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3" sheetId="1" r:id="rId1"/>
  </sheets>
  <definedNames>
    <definedName name="_xlnm.Print_Titles" localSheetId="0">'Приложение 3'!$15:$17</definedName>
    <definedName name="Excel_BuiltIn_Print_Area" localSheetId="0">'Приложение 3'!$B$1:$AW$47</definedName>
    <definedName name="Excel_BuiltIn_Print_Titles" localSheetId="0">'Приложение 3'!$A$15:$C$17</definedName>
  </definedNames>
  <calcPr fullCalcOnLoad="1"/>
</workbook>
</file>

<file path=xl/sharedStrings.xml><?xml version="1.0" encoding="utf-8"?>
<sst xmlns="http://schemas.openxmlformats.org/spreadsheetml/2006/main" count="187" uniqueCount="112">
  <si>
    <t>Приложение 1 к муниципальной программе "Развитие сферы транспорта, связи  и дорожного хозяйства МО «Сандовский район» на 2014-2019 годы.</t>
  </si>
  <si>
    <t>Характеристика   муниципальной   программы  Сандовского района  Тверской области</t>
  </si>
  <si>
    <t>« Развитие сферы транспорта, связи  и дорожного хозяйства МО Сандовский район на 2014-2019 годы»</t>
  </si>
  <si>
    <t>(наименование муниципальной  программы)</t>
  </si>
  <si>
    <t>Главный администратор  (администратор) муниципальной  программы  Сандовского района  Тверской области Администрация Сандовского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</si>
  <si>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</si>
  <si>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</si>
  <si>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</si>
  <si>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</si>
  <si>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 xml:space="preserve">Коды бюджетной классификации </t>
  </si>
  <si>
    <t>Коды бюджетной классификации</t>
  </si>
  <si>
    <t>Вид расходов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</si>
  <si>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</si>
  <si>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</si>
  <si>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</si>
  <si>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</si>
  <si>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</si>
  <si>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</si>
  <si>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</si>
  <si>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</si>
  <si>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администратора программы</t>
  </si>
  <si>
    <t>Раздел</t>
  </si>
  <si>
    <t>код целевой статьи расходов</t>
  </si>
  <si>
    <t>значение</t>
  </si>
  <si>
    <t>год  достижения</t>
  </si>
  <si>
    <t>муниципальная программа</t>
  </si>
  <si>
    <t>подпрограмма</t>
  </si>
  <si>
    <t>задачи подпрограммы</t>
  </si>
  <si>
    <t>наименование программы</t>
  </si>
  <si>
    <t>мероприятие          (подпрограммы или административное мероприятие</t>
  </si>
  <si>
    <t>номер показателя</t>
  </si>
  <si>
    <t xml:space="preserve">Программа , всего </t>
  </si>
  <si>
    <t>тыс. рублей</t>
  </si>
  <si>
    <r>
      <rPr>
        <b/>
        <sz val="8"/>
        <rFont val="Times New Roman"/>
        <family val="1"/>
      </rPr>
      <t>Цель 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Создание условий для развития сферы транспорта и дорожного хозяйства муниципального образования Сандовского района</t>
    </r>
  </si>
  <si>
    <r>
      <rPr>
        <b/>
        <sz val="8"/>
        <rFont val="Times New Roman"/>
        <family val="1"/>
      </rPr>
      <t>Показатель   1</t>
    </r>
    <r>
      <rPr>
        <sz val="9"/>
        <rFont val="Times New Roman"/>
        <family val="1"/>
      </rPr>
      <t xml:space="preserve">  Уровень удовлетворенности населения района деятельностью администрации в сфере развития транспорта</t>
    </r>
  </si>
  <si>
    <t>%</t>
  </si>
  <si>
    <r>
      <rPr>
        <b/>
        <sz val="8"/>
        <rFont val="Times New Roman"/>
        <family val="1"/>
      </rPr>
      <t>Показатель  2</t>
    </r>
    <r>
      <rPr>
        <sz val="9"/>
        <rFont val="Times New Roman"/>
        <family val="1"/>
      </rPr>
      <t xml:space="preserve">  Уровень удовлетворенности населения района деятельностью администрации в сфере  дорожного хозяйства</t>
    </r>
  </si>
  <si>
    <t>Подпрограмма  1   Обеспечение развития дорожного хозяйства в Сандовском районе</t>
  </si>
  <si>
    <t>тыс. руб.</t>
  </si>
  <si>
    <t>Задача 1  Текущее содержание автомобильных дорог  3 класса общего пользования межмуниципального значения</t>
  </si>
  <si>
    <r>
      <rPr>
        <b/>
        <sz val="8"/>
        <rFont val="Times New Roman"/>
        <family val="1"/>
      </rPr>
      <t xml:space="preserve">Показатель 1 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</si>
  <si>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</si>
  <si>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t>шт</t>
  </si>
  <si>
    <r>
      <rPr>
        <b/>
        <sz val="8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</si>
  <si>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rPr>
        <b/>
        <sz val="8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</si>
  <si>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Мероприятие  1.001  Осуществление отдельных государственных полномочий по содержанию автомобильных дорог общего пользования 3 класса</t>
  </si>
  <si>
    <r>
      <rPr>
        <b/>
        <sz val="8"/>
        <rFont val="Times New Roman"/>
        <family val="1"/>
      </rPr>
      <t xml:space="preserve">Показатель 1 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</si>
  <si>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t>км</t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</si>
  <si>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</si>
  <si>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rPr>
        <b/>
        <sz val="8"/>
        <rFont val="Times New Roman"/>
        <family val="1"/>
      </rPr>
      <t xml:space="preserve">Административное мероприятие 1.002 </t>
    </r>
    <r>
      <rPr>
        <sz val="8"/>
        <rFont val="Times New Roman"/>
        <family val="1"/>
      </rPr>
      <t>Проведение семинаров, совещаний и круглых столов с участием органов местного самоуправления сельских поселений и организаций по актуальным вопросам развития дорожного хозяйства</t>
    </r>
  </si>
  <si>
    <t>да-1/нет-0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</si>
  <si>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проведенны</t>
    </r>
    <r>
      <rPr>
        <b/>
        <sz val="8"/>
        <rFont val="Times New Roman"/>
        <family val="1"/>
      </rPr>
      <t xml:space="preserve">х </t>
    </r>
    <r>
      <rPr>
        <sz val="8"/>
        <rFont val="Times New Roman"/>
        <family val="1"/>
      </rPr>
      <t>семинаров, совещаний и круглых столов с участием органов местного самоуправления сельских поселений и организаций по актуальным вопросам развития дорожного хозяйства</t>
    </r>
  </si>
  <si>
    <t>шт.</t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</si>
  <si>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участников принявших участие</t>
    </r>
    <r>
      <rPr>
        <b/>
        <sz val="8"/>
        <rFont val="Times New Roman"/>
        <family val="1"/>
      </rPr>
      <t xml:space="preserve">   в </t>
    </r>
    <r>
      <rPr>
        <sz val="8"/>
        <rFont val="Times New Roman"/>
        <family val="1"/>
      </rPr>
      <t>семинарах, совещаниях и круглых столах с участием органов местного самоуправления сельских поселений и организаций по актуальным вопросам развития дорожного хозяйства</t>
    </r>
  </si>
  <si>
    <t>чел.</t>
  </si>
  <si>
    <t>Задача  2  Организация  работ по содержанию,  ремонту  автомобильных дорог местного значения,разработке проектной документации для ремонта и реконструкции дорог Сандовского района для получения субсидии из областного фонда софинансирования на реализацию расходных обязательств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</si>
  <si>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>Доля протяженности автомобильных дорог местного значения на которых проведены ремонтные работы по отношению к общей протяженности дорог местного значения, нуждающихся в проведении  ремонта</t>
    </r>
  </si>
  <si>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Доля протяженности автомобильных дорог местного значения, содержание которых в отчетном году осуществляется в соответствии с муниципальными контрактами.</t>
    </r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</si>
  <si>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дорожного хозяйства  </t>
    </r>
  </si>
  <si>
    <r>
      <rPr>
        <b/>
        <sz val="8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Содержание и ремонт  автомобильных дорог местного значения </t>
    </r>
  </si>
  <si>
    <r>
      <rPr>
        <b/>
        <sz val="8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Обеспечение проведения ремонта  автомобильных дорог местного значения</t>
    </r>
  </si>
  <si>
    <r>
      <rPr>
        <b/>
        <sz val="8"/>
        <rFont val="Times New Roman"/>
        <family val="1"/>
      </rPr>
      <t>Показатель 2</t>
    </r>
    <r>
      <rPr>
        <sz val="9"/>
        <rFont val="Times New Roman"/>
        <family val="1"/>
      </rPr>
      <t xml:space="preserve"> Протяженность автомобильных дорог местного значения на которых проведены ремонтные работы </t>
    </r>
  </si>
  <si>
    <r>
      <rPr>
        <b/>
        <sz val="8"/>
        <rFont val="Times New Roman"/>
        <family val="1"/>
      </rPr>
      <t>Мероприятие 2.002</t>
    </r>
    <r>
      <rPr>
        <sz val="8"/>
        <rFont val="Times New Roman"/>
        <family val="1"/>
      </rPr>
      <t xml:space="preserve"> Разработка проектной документации, для ремонта и реконструкции дорог Сандовского района для получения субсидии из областного фонда софинансирования на реализацию расходных обязательств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</si>
  <si>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разработанных проектов по ремонту и реконструкции дорог местного значения Сандовского района</t>
    </r>
  </si>
  <si>
    <r>
      <rPr>
        <b/>
        <sz val="8"/>
        <rFont val="Times New Roman"/>
        <family val="1"/>
      </rPr>
      <t xml:space="preserve">Административное мероприятие 2.003 </t>
    </r>
    <r>
      <rPr>
        <sz val="9"/>
        <rFont val="Times New Roman"/>
        <family val="1"/>
      </rPr>
      <t>Организация работы по разработке и утверждению муниципальных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правовых актов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 сфере дорожного хозяйства </t>
    </r>
  </si>
  <si>
    <r>
      <rPr>
        <b/>
        <sz val="8"/>
        <rFont val="Times New Roman"/>
        <family val="1"/>
      </rPr>
      <t xml:space="preserve"> Показатель 1 </t>
    </r>
    <r>
      <rPr>
        <sz val="9"/>
        <rFont val="Times New Roman"/>
        <family val="1"/>
      </rPr>
      <t>Доля разработанных муниципальных правовых актов в сфере дорожного хозяйства соответствующих федеральному законодательству</t>
    </r>
  </si>
  <si>
    <t>S</t>
  </si>
  <si>
    <t>Подпрограмма 2 «Развитие транспортного обслуживания населения Сандовского района»</t>
  </si>
  <si>
    <t>тыс.руб.</t>
  </si>
  <si>
    <t>Задача 1 Развитие авто</t>
  </si>
  <si>
    <r>
      <rPr>
        <b/>
        <sz val="8"/>
        <rFont val="Times New Roman"/>
        <family val="1"/>
      </rPr>
      <t>Задача 1</t>
    </r>
    <r>
      <rPr>
        <b/>
        <sz val="9"/>
        <color indexed="10"/>
        <rFont val="Times New Roman"/>
        <family val="1"/>
      </rPr>
      <t xml:space="preserve">  </t>
    </r>
    <r>
      <rPr>
        <b/>
        <sz val="9"/>
        <rFont val="Times New Roman"/>
        <family val="1"/>
      </rPr>
      <t>Повышение транспортной доступности населенных пунктов Сандовского района</t>
    </r>
  </si>
  <si>
    <r>
      <rPr>
        <b/>
        <sz val="8"/>
        <rFont val="Times New Roman"/>
        <family val="1"/>
      </rPr>
      <t xml:space="preserve">Показатель 1 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</si>
  <si>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  Доля населения, охваченного пассажирскими перевозками</t>
    </r>
  </si>
  <si>
    <r>
      <rPr>
        <b/>
        <sz val="8"/>
        <rFont val="Times New Roman"/>
        <family val="1"/>
      </rPr>
      <t xml:space="preserve">Мероприятие 1.001 </t>
    </r>
    <r>
      <rPr>
        <sz val="8"/>
        <rFont val="Times New Roman"/>
        <family val="1"/>
      </rPr>
      <t>Организация транспортного обслуживания населения на маршрутах автомобильного транспорта между поселениями в границах муниципального района</t>
    </r>
  </si>
  <si>
    <r>
      <rPr>
        <b/>
        <sz val="8"/>
        <rFont val="Times New Roman"/>
        <family val="1"/>
      </rPr>
      <t xml:space="preserve">Показатель 1  </t>
    </r>
    <r>
      <rPr>
        <sz val="9"/>
        <rFont val="Times New Roman"/>
        <family val="1"/>
      </rPr>
      <t>Количество рейсов пассажирских перевозок в отчетном году</t>
    </r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</si>
  <si>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</si>
  <si>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t>тыс. чел</t>
  </si>
  <si>
    <r>
      <rPr>
        <b/>
        <sz val="8"/>
        <rFont val="Times New Roman"/>
        <family val="1"/>
      </rPr>
      <t xml:space="preserve"> Административное мероприятие  1.002  </t>
    </r>
    <r>
      <rPr>
        <sz val="8"/>
        <rFont val="Times New Roman"/>
        <family val="1"/>
      </rPr>
      <t>Разработка НПА для создания условий для транспортного обслуживания населения Сандовского района</t>
    </r>
  </si>
  <si>
    <r>
      <rPr>
        <b/>
        <sz val="8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</si>
  <si>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ед</t>
  </si>
  <si>
    <t xml:space="preserve">Показатель   1 </t>
  </si>
  <si>
    <r>
      <rPr>
        <b/>
        <sz val="8"/>
        <rFont val="Times New Roman"/>
        <family val="1"/>
      </rPr>
      <t xml:space="preserve">Административное мероприятие 2.002  </t>
    </r>
    <r>
      <rPr>
        <sz val="8"/>
        <rFont val="Times New Roman"/>
        <family val="1"/>
      </rPr>
      <t>Мониторинг обследования пассажиропотока</t>
    </r>
  </si>
  <si>
    <r>
      <rPr>
        <b/>
        <sz val="8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 Доля населения, охваченного пассажирскими перевозками</t>
    </r>
  </si>
  <si>
    <t xml:space="preserve">Задача  2 Развитие автомобильного транспорта   </t>
  </si>
  <si>
    <r>
      <rPr>
        <b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Количество установленных систем Глонасс  на автотранспорте, используемом, для осуществления пассажирских перевозок</t>
    </r>
  </si>
  <si>
    <t>ед.</t>
  </si>
  <si>
    <r>
      <rPr>
        <b/>
        <sz val="8"/>
        <color indexed="8"/>
        <rFont val="Times New Roman"/>
        <family val="1"/>
      </rPr>
      <t xml:space="preserve">Показатель 2 </t>
    </r>
    <r>
      <rPr>
        <sz val="8"/>
        <color indexed="8"/>
        <rFont val="Times New Roman"/>
        <family val="1"/>
      </rPr>
      <t>Количество транспортных средств, где установлена системы Глонасс</t>
    </r>
  </si>
  <si>
    <r>
      <rPr>
        <b/>
        <sz val="8"/>
        <rFont val="Times New Roman"/>
        <family val="1"/>
      </rPr>
      <t>Показатель 1</t>
    </r>
    <r>
      <rPr>
        <sz val="9"/>
        <rFont val="Times New Roman"/>
        <family val="1"/>
      </rPr>
      <t xml:space="preserve"> Обеспечение взаимных отношений между администрацией района и поставщиками транспортных услуг, всеми заинтересованными организациями</t>
    </r>
  </si>
  <si>
    <r>
      <rPr>
        <b/>
        <sz val="8"/>
        <rFont val="Times New Roman"/>
        <family val="1"/>
      </rPr>
      <t xml:space="preserve">Показатель 2 </t>
    </r>
    <r>
      <rPr>
        <sz val="9"/>
        <rFont val="Times New Roman"/>
        <family val="1"/>
      </rPr>
      <t>Сохранение и развитие маршрутной сети  транспортного обслуживания населения  за отчетный период</t>
    </r>
  </si>
  <si>
    <r>
      <rPr>
        <b/>
        <sz val="8"/>
        <rFont val="Times New Roman"/>
        <family val="1"/>
      </rPr>
      <t xml:space="preserve">Административное мероприятие 2.001 </t>
    </r>
    <r>
      <rPr>
        <sz val="8"/>
        <rFont val="Times New Roman"/>
        <family val="1"/>
      </rPr>
      <t>Взаимодействие со средствами массовой информации по повышению информированности населения  в сфере  автомобильного транспорта и дорожной деятельности</t>
    </r>
  </si>
  <si>
    <r>
      <rPr>
        <b/>
        <sz val="8"/>
        <rFont val="Times New Roman"/>
        <family val="1"/>
      </rPr>
      <t xml:space="preserve">Показатель   1 </t>
    </r>
    <r>
      <rPr>
        <sz val="8"/>
        <rFont val="Times New Roman"/>
        <family val="1"/>
      </rPr>
      <t xml:space="preserve"> Количество информационных материалов по вопросам транспорта и дорожной деятельности, размещенных в печатных средствах массовой информации в отчетном периоде</t>
    </r>
  </si>
  <si>
    <t xml:space="preserve">Показатель 2 </t>
  </si>
  <si>
    <r>
      <rPr>
        <b/>
        <sz val="8"/>
        <color indexed="8"/>
        <rFont val="Times New Roman"/>
        <family val="1"/>
      </rPr>
      <t xml:space="preserve">Мероприятие 2.002 </t>
    </r>
    <r>
      <rPr>
        <sz val="9"/>
        <color indexed="8"/>
        <rFont val="Times New Roman"/>
        <family val="1"/>
      </rPr>
      <t xml:space="preserve">Обеспечение установки системы Глонасс на транспорте </t>
    </r>
  </si>
  <si>
    <r>
      <rPr>
        <b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Количество заключенных договоров на техническое обслуживание  системы Глонасс</t>
    </r>
  </si>
  <si>
    <r>
      <rPr>
        <b/>
        <sz val="8"/>
        <color indexed="8"/>
        <rFont val="Times New Roman"/>
        <family val="1"/>
      </rPr>
      <t xml:space="preserve">Показатель 2 </t>
    </r>
    <r>
      <rPr>
        <sz val="8"/>
        <color indexed="8"/>
        <rFont val="Times New Roman"/>
        <family val="1"/>
      </rPr>
      <t>Мониторинг транспортных средств оснащенных системой Глонасс</t>
    </r>
  </si>
  <si>
    <r>
      <rPr>
        <b/>
        <sz val="8"/>
        <rFont val="Times New Roman"/>
        <family val="1"/>
      </rPr>
      <t xml:space="preserve">Административное мероприятие 2.002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</si>
  <si>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r>
      <rPr>
        <b/>
        <sz val="8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населения,охваченного мониторингом </t>
    </r>
  </si>
  <si>
    <r>
      <rPr>
        <b/>
        <sz val="8"/>
        <rFont val="Times New Roman"/>
        <family val="1"/>
      </rPr>
      <t xml:space="preserve">Показатель   1 </t>
    </r>
    <r>
      <rPr>
        <sz val="8"/>
        <rFont val="Times New Roman"/>
        <family val="1"/>
      </rPr>
      <t>Уровень удовлетворенности  населения муниципального района организацией транспортного обслуживания населения</t>
    </r>
  </si>
  <si>
    <t>Подподграмма 3 Развитие сферы связи в Сандовском районе</t>
  </si>
  <si>
    <r>
      <rPr>
        <b/>
        <sz val="8"/>
        <color indexed="8"/>
        <rFont val="Times New Roman"/>
        <family val="1"/>
      </rPr>
      <t xml:space="preserve">Задача  1 </t>
    </r>
    <r>
      <rPr>
        <sz val="8"/>
        <color indexed="8"/>
        <rFont val="Times New Roman"/>
        <family val="1"/>
      </rPr>
      <t>Организация работы с системой Глонасс</t>
    </r>
    <r>
      <rPr>
        <sz val="9"/>
        <color indexed="8"/>
        <rFont val="Times New Roman"/>
        <family val="1"/>
      </rPr>
      <t xml:space="preserve"> </t>
    </r>
  </si>
  <si>
    <r>
      <rPr>
        <b/>
        <sz val="8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 Количество организаций, где  используется система Глонасс на транспортных средствах</t>
    </r>
  </si>
  <si>
    <t>Показатель 2</t>
  </si>
  <si>
    <r>
      <rPr>
        <b/>
        <sz val="8"/>
        <color indexed="8"/>
        <rFont val="Times New Roman"/>
        <family val="1"/>
      </rPr>
      <t xml:space="preserve">Мероприятие  1.002 </t>
    </r>
    <r>
      <rPr>
        <sz val="9"/>
        <color indexed="8"/>
        <rFont val="Times New Roman"/>
        <family val="1"/>
      </rPr>
      <t xml:space="preserve"> Проведение межведомственных комиссии по БДД</t>
    </r>
  </si>
  <si>
    <r>
      <rPr>
        <b/>
        <sz val="8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проведенных межведомственных комиссий</t>
    </r>
  </si>
  <si>
    <r>
      <rPr>
        <b/>
        <sz val="8"/>
        <color indexed="8"/>
        <rFont val="Times New Roman"/>
        <family val="1"/>
      </rPr>
      <t xml:space="preserve">Мероприятие 1.002 </t>
    </r>
    <r>
      <rPr>
        <sz val="9"/>
        <color indexed="8"/>
        <rFont val="Times New Roman"/>
        <family val="1"/>
      </rPr>
      <t xml:space="preserve">Обеспечение установки системы Глонасс на транспорте </t>
    </r>
  </si>
  <si>
    <r>
      <rPr>
        <b/>
        <sz val="8"/>
        <color indexed="8"/>
        <rFont val="Times New Roman"/>
        <family val="1"/>
      </rPr>
      <t xml:space="preserve">Задача  2 </t>
    </r>
    <r>
      <rPr>
        <sz val="9"/>
        <color indexed="8"/>
        <rFont val="Times New Roman"/>
        <family val="1"/>
      </rPr>
      <t xml:space="preserve">Увеличение количества  транспортных средств на которых установлена система Глонасс </t>
    </r>
  </si>
  <si>
    <r>
      <rPr>
        <b/>
        <sz val="8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 Количество оснащенных транспортных средств</t>
    </r>
  </si>
  <si>
    <r>
      <rPr>
        <b/>
        <sz val="8"/>
        <color indexed="8"/>
        <rFont val="Times New Roman"/>
        <family val="1"/>
      </rPr>
      <t>Показатель 2</t>
    </r>
    <r>
      <rPr>
        <sz val="9"/>
        <color indexed="8"/>
        <rFont val="Times New Roman"/>
        <family val="1"/>
      </rPr>
      <t xml:space="preserve"> Мониторинг транспортных средств оснащенных системой Глонасс</t>
    </r>
  </si>
  <si>
    <r>
      <rPr>
        <b/>
        <sz val="8"/>
        <color indexed="8"/>
        <rFont val="Times New Roman"/>
        <family val="1"/>
      </rPr>
      <t xml:space="preserve">Мероприятие  2.001   </t>
    </r>
    <r>
      <rPr>
        <sz val="8"/>
        <color indexed="8"/>
        <rFont val="Times New Roman"/>
        <family val="1"/>
      </rPr>
      <t>Заключение договоров на техническое обслуживание транспорта</t>
    </r>
  </si>
  <si>
    <r>
      <rPr>
        <b/>
        <sz val="8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заключенных договоров</t>
    </r>
  </si>
  <si>
    <t>Управляющая делами администрации Сандовского района                                  В.В. Баранова</t>
  </si>
  <si>
    <t>Г.И.Горохова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</si>
</sst>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"/>
    <numFmt numFmtId="167" formatCode="0"/>
    <numFmt numFmtId="168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 vertical="center"/>
    </xf>
    <xf numFmtId="164" fontId="0" fillId="3" borderId="0" xfId="0" applyFill="1" applyAlignment="1">
      <alignment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 vertical="center"/>
    </xf>
    <xf numFmtId="164" fontId="4" fillId="3" borderId="0" xfId="0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64" fontId="0" fillId="3" borderId="0" xfId="0" applyFill="1" applyAlignment="1">
      <alignment horizontal="left"/>
    </xf>
    <xf numFmtId="164" fontId="3" fillId="3" borderId="0" xfId="0" applyFont="1" applyFill="1" applyAlignment="1">
      <alignment horizontal="right" wrapText="1"/>
    </xf>
    <xf numFmtId="164" fontId="5" fillId="3" borderId="0" xfId="0" applyFont="1" applyFill="1" applyBorder="1" applyAlignment="1">
      <alignment horizontal="left" vertical="top" wrapText="1"/>
    </xf>
    <xf numFmtId="164" fontId="4" fillId="3" borderId="0" xfId="0" applyFont="1" applyFill="1" applyAlignment="1">
      <alignment horizontal="left"/>
    </xf>
    <xf numFmtId="164" fontId="3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left" vertical="top" wrapText="1"/>
    </xf>
    <xf numFmtId="164" fontId="4" fillId="3" borderId="0" xfId="0" applyFont="1" applyFill="1" applyAlignment="1">
      <alignment vertical="top" wrapText="1"/>
    </xf>
    <xf numFmtId="164" fontId="6" fillId="3" borderId="0" xfId="0" applyFont="1" applyFill="1" applyAlignment="1">
      <alignment vertical="top" wrapText="1"/>
    </xf>
    <xf numFmtId="164" fontId="0" fillId="3" borderId="0" xfId="0" applyFill="1" applyBorder="1" applyAlignment="1">
      <alignment/>
    </xf>
    <xf numFmtId="164" fontId="2" fillId="3" borderId="0" xfId="0" applyFont="1" applyFill="1" applyBorder="1" applyAlignment="1">
      <alignment/>
    </xf>
    <xf numFmtId="164" fontId="7" fillId="3" borderId="0" xfId="0" applyFont="1" applyFill="1" applyBorder="1" applyAlignment="1">
      <alignment horizontal="center" vertical="top"/>
    </xf>
    <xf numFmtId="164" fontId="7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4" fontId="10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1" fillId="3" borderId="0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13" fillId="3" borderId="0" xfId="0" applyFont="1" applyFill="1" applyBorder="1" applyAlignment="1">
      <alignment/>
    </xf>
    <xf numFmtId="164" fontId="13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/>
    </xf>
    <xf numFmtId="164" fontId="15" fillId="3" borderId="0" xfId="0" applyFont="1" applyFill="1" applyBorder="1" applyAlignment="1">
      <alignment/>
    </xf>
    <xf numFmtId="164" fontId="7" fillId="3" borderId="0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10" fillId="3" borderId="0" xfId="0" applyFont="1" applyFill="1" applyBorder="1" applyAlignment="1">
      <alignment horizontal="left" vertical="top" wrapText="1"/>
    </xf>
    <xf numFmtId="164" fontId="10" fillId="3" borderId="0" xfId="0" applyFont="1" applyFill="1" applyBorder="1" applyAlignment="1">
      <alignment horizontal="justify" vertical="top" wrapText="1"/>
    </xf>
    <xf numFmtId="164" fontId="11" fillId="3" borderId="0" xfId="0" applyFont="1" applyFill="1" applyBorder="1" applyAlignment="1">
      <alignment horizontal="left" vertical="top"/>
    </xf>
    <xf numFmtId="164" fontId="9" fillId="0" borderId="0" xfId="0" applyFont="1" applyAlignment="1">
      <alignment/>
    </xf>
    <xf numFmtId="164" fontId="10" fillId="3" borderId="0" xfId="0" applyFont="1" applyFill="1" applyAlignment="1">
      <alignment horizontal="justify" vertical="top" wrapText="1"/>
    </xf>
    <xf numFmtId="164" fontId="10" fillId="3" borderId="0" xfId="0" applyFont="1" applyFill="1" applyAlignment="1">
      <alignment horizontal="center" vertical="center" wrapText="1"/>
    </xf>
    <xf numFmtId="164" fontId="16" fillId="3" borderId="0" xfId="0" applyFont="1" applyFill="1" applyAlignment="1">
      <alignment/>
    </xf>
    <xf numFmtId="164" fontId="16" fillId="3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/>
    </xf>
    <xf numFmtId="164" fontId="16" fillId="3" borderId="2" xfId="0" applyFont="1" applyFill="1" applyBorder="1" applyAlignment="1">
      <alignment horizontal="center" vertical="center" wrapText="1"/>
    </xf>
    <xf numFmtId="164" fontId="18" fillId="3" borderId="0" xfId="0" applyFont="1" applyFill="1" applyAlignment="1">
      <alignment/>
    </xf>
    <xf numFmtId="164" fontId="19" fillId="0" borderId="0" xfId="0" applyFont="1" applyAlignment="1">
      <alignment/>
    </xf>
    <xf numFmtId="164" fontId="16" fillId="3" borderId="3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vertical="center" textRotation="90" wrapText="1"/>
    </xf>
    <xf numFmtId="164" fontId="16" fillId="3" borderId="3" xfId="0" applyFont="1" applyFill="1" applyBorder="1" applyAlignment="1">
      <alignment horizontal="center" vertical="center" textRotation="90" wrapText="1"/>
    </xf>
    <xf numFmtId="164" fontId="16" fillId="3" borderId="2" xfId="0" applyFont="1" applyFill="1" applyBorder="1" applyAlignment="1">
      <alignment horizontal="center" vertical="center" textRotation="90" wrapText="1"/>
    </xf>
    <xf numFmtId="164" fontId="20" fillId="3" borderId="1" xfId="0" applyFont="1" applyFill="1" applyBorder="1" applyAlignment="1">
      <alignment horizontal="center" vertical="center" wrapText="1"/>
    </xf>
    <xf numFmtId="164" fontId="20" fillId="3" borderId="4" xfId="0" applyFont="1" applyFill="1" applyBorder="1" applyAlignment="1">
      <alignment horizontal="center" vertical="center" wrapText="1"/>
    </xf>
    <xf numFmtId="164" fontId="16" fillId="3" borderId="5" xfId="0" applyFont="1" applyFill="1" applyBorder="1" applyAlignment="1">
      <alignment horizontal="center" vertical="center" wrapText="1"/>
    </xf>
    <xf numFmtId="164" fontId="16" fillId="3" borderId="4" xfId="0" applyFont="1" applyFill="1" applyBorder="1" applyAlignment="1">
      <alignment horizontal="center" vertical="center" wrapText="1"/>
    </xf>
    <xf numFmtId="164" fontId="21" fillId="3" borderId="1" xfId="0" applyFont="1" applyFill="1" applyBorder="1" applyAlignment="1">
      <alignment horizontal="center" vertical="center" wrapText="1"/>
    </xf>
    <xf numFmtId="164" fontId="21" fillId="3" borderId="4" xfId="0" applyFont="1" applyFill="1" applyBorder="1" applyAlignment="1">
      <alignment horizontal="center" vertical="center" wrapText="1"/>
    </xf>
    <xf numFmtId="164" fontId="22" fillId="3" borderId="1" xfId="0" applyFont="1" applyFill="1" applyBorder="1" applyAlignment="1">
      <alignment horizontal="left" vertical="center" wrapText="1"/>
    </xf>
    <xf numFmtId="164" fontId="22" fillId="3" borderId="1" xfId="0" applyFont="1" applyFill="1" applyBorder="1" applyAlignment="1">
      <alignment horizontal="center" vertical="top" wrapText="1"/>
    </xf>
    <xf numFmtId="165" fontId="22" fillId="3" borderId="1" xfId="0" applyNumberFormat="1" applyFont="1" applyFill="1" applyBorder="1" applyAlignment="1">
      <alignment vertical="top" wrapText="1"/>
    </xf>
    <xf numFmtId="164" fontId="16" fillId="3" borderId="1" xfId="0" applyFont="1" applyFill="1" applyBorder="1" applyAlignment="1">
      <alignment vertical="top" wrapText="1"/>
    </xf>
    <xf numFmtId="164" fontId="16" fillId="3" borderId="1" xfId="0" applyFont="1" applyFill="1" applyBorder="1" applyAlignment="1">
      <alignment/>
    </xf>
    <xf numFmtId="164" fontId="16" fillId="3" borderId="4" xfId="0" applyFont="1" applyFill="1" applyBorder="1" applyAlignment="1">
      <alignment/>
    </xf>
    <xf numFmtId="164" fontId="22" fillId="3" borderId="1" xfId="0" applyFont="1" applyFill="1" applyBorder="1" applyAlignment="1">
      <alignment/>
    </xf>
    <xf numFmtId="164" fontId="22" fillId="3" borderId="1" xfId="0" applyFont="1" applyFill="1" applyBorder="1" applyAlignment="1">
      <alignment vertical="top" wrapText="1"/>
    </xf>
    <xf numFmtId="164" fontId="16" fillId="3" borderId="1" xfId="0" applyFont="1" applyFill="1" applyBorder="1" applyAlignment="1">
      <alignment horizontal="center" vertical="top" wrapText="1"/>
    </xf>
    <xf numFmtId="165" fontId="16" fillId="3" borderId="1" xfId="0" applyNumberFormat="1" applyFont="1" applyFill="1" applyBorder="1" applyAlignment="1">
      <alignment vertical="top" wrapText="1"/>
    </xf>
    <xf numFmtId="164" fontId="19" fillId="3" borderId="0" xfId="0" applyFont="1" applyFill="1" applyAlignment="1">
      <alignment/>
    </xf>
    <xf numFmtId="164" fontId="16" fillId="3" borderId="6" xfId="0" applyFont="1" applyFill="1" applyBorder="1" applyAlignment="1">
      <alignment/>
    </xf>
    <xf numFmtId="164" fontId="16" fillId="3" borderId="7" xfId="0" applyFont="1" applyFill="1" applyBorder="1" applyAlignment="1">
      <alignment/>
    </xf>
    <xf numFmtId="164" fontId="16" fillId="3" borderId="8" xfId="0" applyFont="1" applyFill="1" applyBorder="1" applyAlignment="1">
      <alignment/>
    </xf>
    <xf numFmtId="164" fontId="22" fillId="3" borderId="7" xfId="0" applyFont="1" applyFill="1" applyBorder="1" applyAlignment="1">
      <alignment/>
    </xf>
    <xf numFmtId="164" fontId="16" fillId="3" borderId="7" xfId="0" applyFont="1" applyFill="1" applyBorder="1" applyAlignment="1">
      <alignment horizontal="center" vertical="center" wrapText="1"/>
    </xf>
    <xf numFmtId="164" fontId="22" fillId="3" borderId="7" xfId="0" applyFont="1" applyFill="1" applyBorder="1" applyAlignment="1">
      <alignment vertical="top" wrapText="1"/>
    </xf>
    <xf numFmtId="164" fontId="16" fillId="3" borderId="7" xfId="0" applyFont="1" applyFill="1" applyBorder="1" applyAlignment="1">
      <alignment horizontal="center" vertical="top" wrapText="1"/>
    </xf>
    <xf numFmtId="165" fontId="16" fillId="3" borderId="7" xfId="0" applyNumberFormat="1" applyFont="1" applyFill="1" applyBorder="1" applyAlignment="1">
      <alignment vertical="top" wrapText="1"/>
    </xf>
    <xf numFmtId="164" fontId="16" fillId="3" borderId="7" xfId="0" applyFont="1" applyFill="1" applyBorder="1" applyAlignment="1">
      <alignment vertical="top" wrapText="1"/>
    </xf>
    <xf numFmtId="164" fontId="16" fillId="3" borderId="0" xfId="0" applyFont="1" applyFill="1" applyBorder="1" applyAlignment="1">
      <alignment/>
    </xf>
    <xf numFmtId="164" fontId="18" fillId="3" borderId="0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22" fillId="3" borderId="1" xfId="0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vertical="top" wrapText="1"/>
    </xf>
    <xf numFmtId="164" fontId="16" fillId="0" borderId="0" xfId="0" applyFont="1" applyFill="1" applyAlignment="1">
      <alignment/>
    </xf>
    <xf numFmtId="164" fontId="16" fillId="0" borderId="1" xfId="0" applyFont="1" applyFill="1" applyBorder="1" applyAlignment="1">
      <alignment/>
    </xf>
    <xf numFmtId="164" fontId="16" fillId="0" borderId="4" xfId="0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16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top" wrapText="1"/>
    </xf>
    <xf numFmtId="164" fontId="22" fillId="0" borderId="1" xfId="0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vertical="top" wrapText="1"/>
    </xf>
    <xf numFmtId="164" fontId="16" fillId="0" borderId="1" xfId="0" applyFont="1" applyFill="1" applyBorder="1" applyAlignment="1">
      <alignment vertical="top" wrapText="1"/>
    </xf>
    <xf numFmtId="164" fontId="18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4" xfId="0" applyFont="1" applyFill="1" applyBorder="1" applyAlignment="1">
      <alignment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vertical="top"/>
    </xf>
    <xf numFmtId="165" fontId="22" fillId="0" borderId="1" xfId="0" applyNumberFormat="1" applyFont="1" applyFill="1" applyBorder="1" applyAlignment="1">
      <alignment vertical="top"/>
    </xf>
    <xf numFmtId="164" fontId="24" fillId="0" borderId="0" xfId="0" applyFont="1" applyFill="1" applyAlignment="1">
      <alignment/>
    </xf>
    <xf numFmtId="164" fontId="25" fillId="0" borderId="0" xfId="0" applyFont="1" applyFill="1" applyAlignment="1">
      <alignment/>
    </xf>
    <xf numFmtId="165" fontId="16" fillId="0" borderId="1" xfId="0" applyNumberFormat="1" applyFont="1" applyFill="1" applyBorder="1" applyAlignment="1">
      <alignment vertical="top"/>
    </xf>
    <xf numFmtId="165" fontId="16" fillId="3" borderId="1" xfId="0" applyNumberFormat="1" applyFont="1" applyFill="1" applyBorder="1" applyAlignment="1">
      <alignment vertical="top"/>
    </xf>
    <xf numFmtId="164" fontId="22" fillId="3" borderId="0" xfId="0" applyFont="1" applyFill="1" applyAlignment="1">
      <alignment/>
    </xf>
    <xf numFmtId="164" fontId="22" fillId="3" borderId="4" xfId="0" applyFont="1" applyFill="1" applyBorder="1" applyAlignment="1">
      <alignment/>
    </xf>
    <xf numFmtId="164" fontId="24" fillId="3" borderId="0" xfId="0" applyFont="1" applyFill="1" applyAlignment="1">
      <alignment/>
    </xf>
    <xf numFmtId="164" fontId="25" fillId="0" borderId="0" xfId="0" applyFont="1" applyAlignment="1">
      <alignment/>
    </xf>
    <xf numFmtId="164" fontId="16" fillId="3" borderId="1" xfId="0" applyNumberFormat="1" applyFont="1" applyFill="1" applyBorder="1" applyAlignment="1">
      <alignment vertical="top"/>
    </xf>
    <xf numFmtId="166" fontId="16" fillId="3" borderId="1" xfId="0" applyNumberFormat="1" applyFont="1" applyFill="1" applyBorder="1" applyAlignment="1">
      <alignment vertical="top"/>
    </xf>
    <xf numFmtId="165" fontId="22" fillId="3" borderId="1" xfId="0" applyNumberFormat="1" applyFont="1" applyFill="1" applyBorder="1" applyAlignment="1">
      <alignment vertical="top"/>
    </xf>
    <xf numFmtId="164" fontId="16" fillId="3" borderId="1" xfId="0" applyNumberFormat="1" applyFont="1" applyFill="1" applyBorder="1" applyAlignment="1">
      <alignment vertical="top" wrapText="1"/>
    </xf>
    <xf numFmtId="167" fontId="16" fillId="3" borderId="1" xfId="0" applyNumberFormat="1" applyFont="1" applyFill="1" applyBorder="1" applyAlignment="1">
      <alignment vertical="top"/>
    </xf>
    <xf numFmtId="167" fontId="22" fillId="0" borderId="1" xfId="0" applyNumberFormat="1" applyFont="1" applyFill="1" applyBorder="1" applyAlignment="1">
      <alignment vertical="top"/>
    </xf>
    <xf numFmtId="168" fontId="22" fillId="0" borderId="1" xfId="0" applyNumberFormat="1" applyFont="1" applyFill="1" applyBorder="1" applyAlignment="1">
      <alignment vertical="top"/>
    </xf>
    <xf numFmtId="164" fontId="19" fillId="0" borderId="1" xfId="0" applyFont="1" applyBorder="1" applyAlignment="1">
      <alignment/>
    </xf>
    <xf numFmtId="164" fontId="19" fillId="2" borderId="1" xfId="0" applyFont="1" applyFill="1" applyBorder="1" applyAlignment="1">
      <alignment/>
    </xf>
    <xf numFmtId="164" fontId="27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4" fontId="19" fillId="0" borderId="1" xfId="0" applyFont="1" applyBorder="1" applyAlignment="1">
      <alignment horizontal="center" vertical="center"/>
    </xf>
    <xf numFmtId="164" fontId="28" fillId="0" borderId="1" xfId="0" applyFont="1" applyBorder="1" applyAlignment="1">
      <alignment wrapText="1"/>
    </xf>
    <xf numFmtId="164" fontId="23" fillId="3" borderId="1" xfId="0" applyFont="1" applyFill="1" applyBorder="1" applyAlignment="1">
      <alignment/>
    </xf>
    <xf numFmtId="164" fontId="25" fillId="0" borderId="1" xfId="0" applyFont="1" applyBorder="1" applyAlignment="1">
      <alignment/>
    </xf>
    <xf numFmtId="164" fontId="25" fillId="2" borderId="1" xfId="0" applyFont="1" applyFill="1" applyBorder="1" applyAlignment="1">
      <alignment/>
    </xf>
    <xf numFmtId="164" fontId="28" fillId="0" borderId="1" xfId="0" applyFont="1" applyBorder="1" applyAlignment="1">
      <alignment/>
    </xf>
    <xf numFmtId="164" fontId="25" fillId="0" borderId="1" xfId="0" applyFont="1" applyBorder="1" applyAlignment="1">
      <alignment horizontal="center" vertical="center"/>
    </xf>
    <xf numFmtId="164" fontId="25" fillId="0" borderId="0" xfId="0" applyFont="1" applyBorder="1" applyAlignment="1">
      <alignment/>
    </xf>
    <xf numFmtId="164" fontId="25" fillId="2" borderId="0" xfId="0" applyFont="1" applyFill="1" applyAlignment="1">
      <alignment/>
    </xf>
    <xf numFmtId="164" fontId="28" fillId="0" borderId="1" xfId="0" applyFont="1" applyBorder="1" applyAlignment="1">
      <alignment horizontal="left" vertical="center" wrapText="1"/>
    </xf>
    <xf numFmtId="164" fontId="25" fillId="3" borderId="0" xfId="0" applyFont="1" applyFill="1" applyAlignment="1">
      <alignment/>
    </xf>
    <xf numFmtId="164" fontId="17" fillId="0" borderId="0" xfId="0" applyFont="1" applyAlignment="1">
      <alignment/>
    </xf>
    <xf numFmtId="164" fontId="17" fillId="2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7" fillId="3" borderId="0" xfId="0" applyFont="1" applyFill="1" applyAlignment="1">
      <alignment/>
    </xf>
    <xf numFmtId="164" fontId="19" fillId="3" borderId="0" xfId="0" applyFont="1" applyFill="1" applyBorder="1" applyAlignment="1">
      <alignment/>
    </xf>
    <xf numFmtId="164" fontId="19" fillId="3" borderId="1" xfId="0" applyFont="1" applyFill="1" applyBorder="1" applyAlignment="1">
      <alignment/>
    </xf>
    <xf numFmtId="164" fontId="30" fillId="0" borderId="1" xfId="0" applyFont="1" applyBorder="1" applyAlignment="1">
      <alignment/>
    </xf>
    <xf numFmtId="164" fontId="19" fillId="2" borderId="0" xfId="0" applyFont="1" applyFill="1" applyAlignment="1">
      <alignment/>
    </xf>
    <xf numFmtId="164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workbookViewId="0" topLeftCell="AD33">
      <selection activeCell="AV48" sqref="AV48"/>
    </sheetView>
  </sheetViews>
  <sheetFormatPr defaultColWidth="9.140625" defaultRowHeight="15.75" customHeight="1"/>
  <cols>
    <col min="1" max="3" width="0" style="0" hidden="1" customWidth="1"/>
    <col min="4" max="9" width="0" style="1" hidden="1" customWidth="1"/>
    <col min="10" max="15" width="0" style="0" hidden="1" customWidth="1"/>
    <col min="16" max="31" width="4.00390625" style="0" customWidth="1"/>
    <col min="32" max="34" width="4.00390625" style="2" customWidth="1"/>
    <col min="35" max="39" width="0" style="2" hidden="1" customWidth="1"/>
    <col min="40" max="40" width="36.7109375" style="0" customWidth="1"/>
    <col min="41" max="42" width="9.7109375" style="0" customWidth="1"/>
    <col min="43" max="44" width="8.7109375" style="0" customWidth="1"/>
    <col min="45" max="45" width="9.7109375" style="0" customWidth="1"/>
    <col min="46" max="46" width="9.140625" style="0" customWidth="1"/>
    <col min="47" max="47" width="9.7109375" style="0" customWidth="1"/>
    <col min="48" max="48" width="8.8515625" style="0" customWidth="1"/>
    <col min="49" max="49" width="0" style="0" hidden="1" customWidth="1"/>
    <col min="50" max="51" width="9.140625" style="3" customWidth="1"/>
    <col min="52" max="97" width="9.140625" style="0" customWidth="1"/>
  </cols>
  <sheetData>
    <row r="1" spans="2:51" ht="18.7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5"/>
      <c r="AT1" s="5"/>
      <c r="AU1" s="5"/>
      <c r="AV1" s="7"/>
      <c r="AW1" s="7"/>
      <c r="AX1" s="8"/>
      <c r="AY1" s="9"/>
    </row>
    <row r="2" spans="2:51" ht="99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10"/>
      <c r="AO2" s="5"/>
      <c r="AP2" s="5"/>
      <c r="AQ2" s="5"/>
      <c r="AR2" s="5"/>
      <c r="AS2" s="5"/>
      <c r="AT2" s="11" t="s">
        <v>0</v>
      </c>
      <c r="AU2" s="11"/>
      <c r="AW2" s="11"/>
      <c r="AX2" s="8"/>
      <c r="AY2" s="9"/>
    </row>
    <row r="3" spans="2:51" ht="7.5" customHeight="1" hidden="1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6"/>
      <c r="AL3" s="6"/>
      <c r="AM3" s="6"/>
      <c r="AN3" s="5"/>
      <c r="AO3" s="5"/>
      <c r="AP3" s="5"/>
      <c r="AQ3" s="5"/>
      <c r="AR3" s="5"/>
      <c r="AS3" s="5"/>
      <c r="AT3" s="5"/>
      <c r="AU3" s="5"/>
      <c r="AV3" s="12"/>
      <c r="AW3" s="12"/>
      <c r="AX3" s="8"/>
      <c r="AY3" s="9"/>
    </row>
    <row r="4" spans="2:51" ht="7.5" customHeight="1" hidden="1">
      <c r="B4" s="4"/>
      <c r="C4" s="4"/>
      <c r="D4" s="13"/>
      <c r="E4" s="13"/>
      <c r="F4" s="13"/>
      <c r="G4" s="13"/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6"/>
      <c r="AH4" s="6"/>
      <c r="AI4" s="6"/>
      <c r="AJ4" s="6"/>
      <c r="AK4" s="6"/>
      <c r="AL4" s="6"/>
      <c r="AM4" s="6"/>
      <c r="AN4" s="5"/>
      <c r="AO4" s="5"/>
      <c r="AP4" s="5"/>
      <c r="AQ4" s="5"/>
      <c r="AR4" s="5"/>
      <c r="AS4" s="5"/>
      <c r="AT4" s="5"/>
      <c r="AU4" s="5"/>
      <c r="AV4" s="14"/>
      <c r="AW4" s="14"/>
      <c r="AX4" s="15"/>
      <c r="AY4" s="16"/>
    </row>
    <row r="5" spans="1:256" ht="18.75" customHeight="1" hidden="1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20"/>
      <c r="AY5" s="21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9.5" customHeight="1">
      <c r="A6" s="17"/>
      <c r="B6" s="18"/>
      <c r="C6" s="18"/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7.25" customHeight="1">
      <c r="A7" s="22"/>
      <c r="B7" s="13"/>
      <c r="C7" s="13"/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5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19.5" customHeight="1">
      <c r="A8" s="22"/>
      <c r="B8" s="13"/>
      <c r="C8" s="13"/>
      <c r="D8" s="24" t="s">
        <v>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0"/>
      <c r="AY8" s="21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9.5" customHeight="1">
      <c r="A9" s="22"/>
      <c r="B9" s="13"/>
      <c r="C9" s="13"/>
      <c r="D9" s="26" t="s">
        <v>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0"/>
      <c r="AY9" s="21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7.25" customHeight="1">
      <c r="A10" s="22"/>
      <c r="B10" s="13"/>
      <c r="C10" s="13"/>
      <c r="D10" s="23" t="s">
        <v>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7"/>
      <c r="AY10" s="25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9.5" customHeight="1">
      <c r="A11" s="28"/>
      <c r="B11" s="13"/>
      <c r="C11" s="13"/>
      <c r="D11" s="13"/>
      <c r="E11" s="13"/>
      <c r="F11" s="13"/>
      <c r="G11" s="13"/>
      <c r="H11" s="13"/>
      <c r="I11" s="13"/>
      <c r="J11" s="29" t="s">
        <v>6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30"/>
      <c r="AH11" s="30"/>
      <c r="AI11" s="30"/>
      <c r="AJ11" s="30"/>
      <c r="AK11" s="30"/>
      <c r="AL11" s="30"/>
      <c r="AM11" s="30"/>
      <c r="AN11" s="29"/>
      <c r="AO11" s="29"/>
      <c r="AP11" s="31"/>
      <c r="AQ11" s="32"/>
      <c r="AR11" s="32"/>
      <c r="AS11" s="32"/>
      <c r="AT11" s="32"/>
      <c r="AU11" s="32"/>
      <c r="AV11" s="33"/>
      <c r="AW11" s="33"/>
      <c r="AX11" s="33"/>
      <c r="AY11" s="34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5.75" customHeight="1">
      <c r="A12" s="28"/>
      <c r="B12" s="13"/>
      <c r="C12" s="13"/>
      <c r="D12" s="13"/>
      <c r="E12" s="13"/>
      <c r="F12" s="13"/>
      <c r="G12" s="13"/>
      <c r="H12" s="13"/>
      <c r="I12" s="13"/>
      <c r="J12" s="36" t="s">
        <v>7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8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51" ht="15.75" customHeight="1">
      <c r="A13" s="39"/>
      <c r="B13" s="5"/>
      <c r="C13" s="5"/>
      <c r="D13" s="5"/>
      <c r="E13" s="5"/>
      <c r="F13" s="5"/>
      <c r="G13" s="5"/>
      <c r="H13" s="5"/>
      <c r="I13" s="5"/>
      <c r="J13" s="36" t="s">
        <v>8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7"/>
      <c r="AY13" s="38"/>
    </row>
    <row r="14" spans="1:51" ht="17.25" customHeight="1">
      <c r="A14" s="39"/>
      <c r="B14" s="5"/>
      <c r="C14" s="5"/>
      <c r="D14" s="5"/>
      <c r="E14" s="5"/>
      <c r="F14" s="5"/>
      <c r="G14" s="5"/>
      <c r="H14" s="5"/>
      <c r="I14" s="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41"/>
      <c r="AH14" s="41"/>
      <c r="AI14" s="41"/>
      <c r="AJ14" s="41"/>
      <c r="AK14" s="41"/>
      <c r="AL14" s="41"/>
      <c r="AM14" s="41"/>
      <c r="AN14" s="40"/>
      <c r="AO14" s="40"/>
      <c r="AP14" s="37"/>
      <c r="AQ14" s="37"/>
      <c r="AR14" s="37"/>
      <c r="AS14" s="37"/>
      <c r="AT14" s="37"/>
      <c r="AU14" s="37"/>
      <c r="AV14" s="37"/>
      <c r="AW14" s="37"/>
      <c r="AX14" s="37"/>
      <c r="AY14" s="38"/>
    </row>
    <row r="15" spans="1:256" s="47" customFormat="1" ht="43.5" customHeight="1">
      <c r="A15" s="42"/>
      <c r="B15" s="43" t="s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 t="s">
        <v>10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 t="s">
        <v>11</v>
      </c>
      <c r="AG15" s="45"/>
      <c r="AH15" s="45"/>
      <c r="AI15" s="45"/>
      <c r="AJ15" s="45"/>
      <c r="AK15" s="45"/>
      <c r="AL15" s="45"/>
      <c r="AM15" s="45"/>
      <c r="AN15" s="43" t="s">
        <v>12</v>
      </c>
      <c r="AO15" s="43" t="s">
        <v>13</v>
      </c>
      <c r="AP15" s="43" t="s">
        <v>14</v>
      </c>
      <c r="AQ15" s="43"/>
      <c r="AR15" s="43"/>
      <c r="AS15" s="43"/>
      <c r="AT15" s="43"/>
      <c r="AU15" s="43"/>
      <c r="AV15" s="43" t="s">
        <v>15</v>
      </c>
      <c r="AW15" s="43"/>
      <c r="AX15" s="42"/>
      <c r="AY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47" customFormat="1" ht="14.25" customHeight="1">
      <c r="A16" s="42"/>
      <c r="B16" s="43" t="s">
        <v>16</v>
      </c>
      <c r="C16" s="43"/>
      <c r="D16" s="43"/>
      <c r="E16" s="43" t="s">
        <v>17</v>
      </c>
      <c r="F16" s="43"/>
      <c r="G16" s="43" t="s">
        <v>18</v>
      </c>
      <c r="H16" s="43"/>
      <c r="I16" s="48" t="s">
        <v>19</v>
      </c>
      <c r="J16" s="48"/>
      <c r="K16" s="48"/>
      <c r="L16" s="48"/>
      <c r="M16" s="48"/>
      <c r="N16" s="48"/>
      <c r="O16" s="48"/>
      <c r="P16" s="49" t="s">
        <v>20</v>
      </c>
      <c r="Q16" s="49"/>
      <c r="R16" s="49"/>
      <c r="S16" s="50" t="s">
        <v>21</v>
      </c>
      <c r="T16" s="50"/>
      <c r="U16" s="50" t="s">
        <v>18</v>
      </c>
      <c r="V16" s="50"/>
      <c r="W16" s="48" t="s">
        <v>22</v>
      </c>
      <c r="X16" s="48"/>
      <c r="Y16" s="48"/>
      <c r="Z16" s="48"/>
      <c r="AA16" s="48"/>
      <c r="AB16" s="48"/>
      <c r="AC16" s="48"/>
      <c r="AD16" s="48"/>
      <c r="AE16" s="48"/>
      <c r="AF16" s="45"/>
      <c r="AG16" s="45"/>
      <c r="AH16" s="45"/>
      <c r="AI16" s="45"/>
      <c r="AJ16" s="45"/>
      <c r="AK16" s="45"/>
      <c r="AL16" s="45"/>
      <c r="AM16" s="45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2"/>
      <c r="AY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47" customFormat="1" ht="34.5" customHeight="1">
      <c r="A17" s="42"/>
      <c r="B17" s="43"/>
      <c r="C17" s="43"/>
      <c r="D17" s="43"/>
      <c r="E17" s="43"/>
      <c r="F17" s="43"/>
      <c r="G17" s="43"/>
      <c r="H17" s="43"/>
      <c r="I17" s="48"/>
      <c r="J17" s="48"/>
      <c r="K17" s="48"/>
      <c r="L17" s="48"/>
      <c r="M17" s="48"/>
      <c r="N17" s="48"/>
      <c r="O17" s="48"/>
      <c r="P17" s="49"/>
      <c r="Q17" s="49"/>
      <c r="R17" s="49"/>
      <c r="S17" s="50"/>
      <c r="T17" s="50"/>
      <c r="U17" s="50"/>
      <c r="V17" s="50"/>
      <c r="W17" s="48"/>
      <c r="X17" s="48"/>
      <c r="Y17" s="48"/>
      <c r="Z17" s="48"/>
      <c r="AA17" s="48"/>
      <c r="AB17" s="48"/>
      <c r="AC17" s="48"/>
      <c r="AD17" s="48"/>
      <c r="AE17" s="48"/>
      <c r="AF17" s="45"/>
      <c r="AG17" s="45"/>
      <c r="AH17" s="45"/>
      <c r="AI17" s="45"/>
      <c r="AJ17" s="45"/>
      <c r="AK17" s="45"/>
      <c r="AL17" s="45"/>
      <c r="AM17" s="45"/>
      <c r="AN17" s="43"/>
      <c r="AO17" s="43"/>
      <c r="AP17" s="43">
        <v>2014</v>
      </c>
      <c r="AQ17" s="43">
        <v>2015</v>
      </c>
      <c r="AR17" s="43">
        <v>2016</v>
      </c>
      <c r="AS17" s="43">
        <v>2017</v>
      </c>
      <c r="AT17" s="43">
        <v>2018</v>
      </c>
      <c r="AU17" s="43">
        <v>2019</v>
      </c>
      <c r="AV17" s="43" t="s">
        <v>23</v>
      </c>
      <c r="AW17" s="43" t="s">
        <v>24</v>
      </c>
      <c r="AX17" s="42"/>
      <c r="AY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47" customFormat="1" ht="81" customHeight="1">
      <c r="A18" s="42"/>
      <c r="B18" s="43"/>
      <c r="C18" s="43"/>
      <c r="D18" s="43"/>
      <c r="E18" s="43"/>
      <c r="F18" s="43"/>
      <c r="G18" s="43"/>
      <c r="H18" s="43"/>
      <c r="I18" s="48"/>
      <c r="J18" s="48"/>
      <c r="K18" s="48"/>
      <c r="L18" s="48"/>
      <c r="M18" s="48"/>
      <c r="N18" s="48"/>
      <c r="O18" s="48"/>
      <c r="P18" s="49"/>
      <c r="Q18" s="49"/>
      <c r="R18" s="49"/>
      <c r="S18" s="50"/>
      <c r="T18" s="50"/>
      <c r="U18" s="50"/>
      <c r="V18" s="50"/>
      <c r="W18" s="50" t="s">
        <v>25</v>
      </c>
      <c r="X18" s="50"/>
      <c r="Y18" s="50" t="s">
        <v>26</v>
      </c>
      <c r="Z18" s="50" t="s">
        <v>27</v>
      </c>
      <c r="AA18" s="50"/>
      <c r="AB18" s="50" t="s">
        <v>28</v>
      </c>
      <c r="AC18" s="50"/>
      <c r="AD18" s="50"/>
      <c r="AE18" s="50"/>
      <c r="AF18" s="51"/>
      <c r="AG18" s="51"/>
      <c r="AH18" s="51"/>
      <c r="AI18" s="51" t="s">
        <v>29</v>
      </c>
      <c r="AJ18" s="51"/>
      <c r="AK18" s="51"/>
      <c r="AL18" s="51" t="s">
        <v>30</v>
      </c>
      <c r="AM18" s="51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2"/>
      <c r="AY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5.75" customHeight="1">
      <c r="A19" s="5"/>
      <c r="B19" s="52">
        <v>1</v>
      </c>
      <c r="C19" s="52">
        <v>2</v>
      </c>
      <c r="D19" s="52">
        <v>3</v>
      </c>
      <c r="E19" s="53">
        <v>4</v>
      </c>
      <c r="F19" s="53">
        <v>5</v>
      </c>
      <c r="G19" s="53">
        <v>6</v>
      </c>
      <c r="H19" s="53">
        <v>7</v>
      </c>
      <c r="I19" s="53">
        <v>8</v>
      </c>
      <c r="J19" s="52">
        <v>9</v>
      </c>
      <c r="K19" s="53">
        <v>10</v>
      </c>
      <c r="L19" s="52">
        <v>11</v>
      </c>
      <c r="M19" s="53">
        <v>12</v>
      </c>
      <c r="N19" s="52">
        <v>13</v>
      </c>
      <c r="O19" s="53">
        <v>14</v>
      </c>
      <c r="P19" s="54">
        <v>1</v>
      </c>
      <c r="Q19" s="55">
        <v>2</v>
      </c>
      <c r="R19" s="55">
        <v>3</v>
      </c>
      <c r="S19" s="55">
        <v>4</v>
      </c>
      <c r="T19" s="55">
        <v>5</v>
      </c>
      <c r="U19" s="55">
        <v>6</v>
      </c>
      <c r="V19" s="55">
        <v>7</v>
      </c>
      <c r="W19" s="55">
        <v>8</v>
      </c>
      <c r="X19" s="55">
        <v>9</v>
      </c>
      <c r="Y19" s="55">
        <v>10</v>
      </c>
      <c r="Z19" s="55">
        <v>11</v>
      </c>
      <c r="AA19" s="55">
        <v>12</v>
      </c>
      <c r="AB19" s="55">
        <v>13</v>
      </c>
      <c r="AC19" s="55">
        <v>14</v>
      </c>
      <c r="AD19" s="56">
        <v>16</v>
      </c>
      <c r="AE19" s="57">
        <v>17</v>
      </c>
      <c r="AF19" s="56">
        <v>18</v>
      </c>
      <c r="AG19" s="57">
        <v>19</v>
      </c>
      <c r="AH19" s="56">
        <v>20</v>
      </c>
      <c r="AI19" s="57">
        <v>6</v>
      </c>
      <c r="AJ19" s="56">
        <v>7</v>
      </c>
      <c r="AK19" s="57">
        <v>8</v>
      </c>
      <c r="AL19" s="56">
        <v>9</v>
      </c>
      <c r="AM19" s="57">
        <v>10</v>
      </c>
      <c r="AN19" s="56">
        <v>21</v>
      </c>
      <c r="AO19" s="57">
        <v>22</v>
      </c>
      <c r="AP19" s="56">
        <v>23</v>
      </c>
      <c r="AQ19" s="57">
        <v>24</v>
      </c>
      <c r="AR19" s="57">
        <v>25</v>
      </c>
      <c r="AS19" s="57">
        <v>26</v>
      </c>
      <c r="AT19" s="56">
        <v>27</v>
      </c>
      <c r="AU19" s="56">
        <v>28</v>
      </c>
      <c r="AV19" s="56">
        <v>29</v>
      </c>
      <c r="AW19" s="53">
        <v>30</v>
      </c>
      <c r="AX19" s="5"/>
      <c r="AY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7" customFormat="1" ht="25.5" customHeight="1">
      <c r="A20" s="42"/>
      <c r="B20" s="43"/>
      <c r="C20" s="43"/>
      <c r="D20" s="43"/>
      <c r="E20" s="55"/>
      <c r="F20" s="55"/>
      <c r="G20" s="55"/>
      <c r="H20" s="55"/>
      <c r="I20" s="55"/>
      <c r="J20" s="43"/>
      <c r="K20" s="43"/>
      <c r="L20" s="43"/>
      <c r="M20" s="43"/>
      <c r="N20" s="43"/>
      <c r="O20" s="43"/>
      <c r="P20" s="43">
        <v>7</v>
      </c>
      <c r="Q20" s="43">
        <v>0</v>
      </c>
      <c r="R20" s="43">
        <v>1</v>
      </c>
      <c r="S20" s="43">
        <v>0</v>
      </c>
      <c r="T20" s="43">
        <v>4</v>
      </c>
      <c r="U20" s="43">
        <v>0</v>
      </c>
      <c r="V20" s="43">
        <v>9</v>
      </c>
      <c r="W20" s="43">
        <v>1</v>
      </c>
      <c r="X20" s="43">
        <v>9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58" t="s">
        <v>31</v>
      </c>
      <c r="AO20" s="59" t="s">
        <v>32</v>
      </c>
      <c r="AP20" s="60">
        <v>12500.9</v>
      </c>
      <c r="AQ20" s="60">
        <v>9527.9</v>
      </c>
      <c r="AR20" s="60">
        <v>12002.82</v>
      </c>
      <c r="AS20" s="60">
        <v>12183.1</v>
      </c>
      <c r="AT20" s="60">
        <v>12577.8</v>
      </c>
      <c r="AU20" s="60">
        <v>12961.1</v>
      </c>
      <c r="AV20" s="60">
        <f>SUM(AP20:AU20)</f>
        <v>71753.62</v>
      </c>
      <c r="AW20" s="61">
        <v>2019</v>
      </c>
      <c r="AX20" s="42"/>
      <c r="AY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s="68" customFormat="1" ht="46.5" customHeight="1">
      <c r="A21" s="42"/>
      <c r="B21" s="62"/>
      <c r="C21" s="62"/>
      <c r="D21" s="62"/>
      <c r="E21" s="63"/>
      <c r="F21" s="63"/>
      <c r="G21" s="63"/>
      <c r="H21" s="63"/>
      <c r="I21" s="63"/>
      <c r="J21" s="64"/>
      <c r="K21" s="64"/>
      <c r="L21" s="64"/>
      <c r="M21" s="64"/>
      <c r="N21" s="64"/>
      <c r="O21" s="64"/>
      <c r="P21" s="64">
        <v>7</v>
      </c>
      <c r="Q21" s="64">
        <v>0</v>
      </c>
      <c r="R21" s="64">
        <v>1</v>
      </c>
      <c r="S21" s="64">
        <v>0</v>
      </c>
      <c r="T21" s="64">
        <v>4</v>
      </c>
      <c r="U21" s="64">
        <v>0</v>
      </c>
      <c r="V21" s="64">
        <v>9</v>
      </c>
      <c r="W21" s="64">
        <v>1</v>
      </c>
      <c r="X21" s="64">
        <v>9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65" t="s">
        <v>33</v>
      </c>
      <c r="AO21" s="66"/>
      <c r="AP21" s="67"/>
      <c r="AQ21" s="67"/>
      <c r="AR21" s="67"/>
      <c r="AS21" s="67"/>
      <c r="AT21" s="67"/>
      <c r="AU21" s="67"/>
      <c r="AV21" s="67"/>
      <c r="AW21" s="61">
        <v>2019</v>
      </c>
      <c r="AX21" s="42"/>
      <c r="AY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s="80" customFormat="1" ht="35.25" customHeight="1">
      <c r="A22" s="69"/>
      <c r="B22" s="70"/>
      <c r="C22" s="70"/>
      <c r="D22" s="70"/>
      <c r="E22" s="71"/>
      <c r="F22" s="71"/>
      <c r="G22" s="71"/>
      <c r="H22" s="71"/>
      <c r="I22" s="71"/>
      <c r="J22" s="72"/>
      <c r="K22" s="72"/>
      <c r="L22" s="72"/>
      <c r="M22" s="72"/>
      <c r="N22" s="72"/>
      <c r="O22" s="72"/>
      <c r="P22" s="72">
        <v>7</v>
      </c>
      <c r="Q22" s="72">
        <v>0</v>
      </c>
      <c r="R22" s="72">
        <v>1</v>
      </c>
      <c r="S22" s="72">
        <v>0</v>
      </c>
      <c r="T22" s="72">
        <v>4</v>
      </c>
      <c r="U22" s="72">
        <v>0</v>
      </c>
      <c r="V22" s="72">
        <v>9</v>
      </c>
      <c r="W22" s="72">
        <v>1</v>
      </c>
      <c r="X22" s="72">
        <v>9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1</v>
      </c>
      <c r="AN22" s="74" t="s">
        <v>34</v>
      </c>
      <c r="AO22" s="75" t="s">
        <v>35</v>
      </c>
      <c r="AP22" s="76">
        <v>55</v>
      </c>
      <c r="AQ22" s="76">
        <v>60</v>
      </c>
      <c r="AR22" s="76">
        <v>65</v>
      </c>
      <c r="AS22" s="76">
        <v>70</v>
      </c>
      <c r="AT22" s="76">
        <v>75</v>
      </c>
      <c r="AU22" s="76">
        <v>85</v>
      </c>
      <c r="AV22" s="76">
        <v>85</v>
      </c>
      <c r="AW22" s="77">
        <v>2019</v>
      </c>
      <c r="AX22" s="78"/>
      <c r="AY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47" customFormat="1" ht="37.5" customHeight="1">
      <c r="A23" s="42"/>
      <c r="B23" s="62"/>
      <c r="C23" s="62"/>
      <c r="D23" s="62"/>
      <c r="E23" s="63"/>
      <c r="F23" s="63"/>
      <c r="G23" s="63"/>
      <c r="H23" s="63"/>
      <c r="I23" s="63"/>
      <c r="J23" s="64"/>
      <c r="K23" s="64"/>
      <c r="L23" s="64"/>
      <c r="M23" s="64"/>
      <c r="N23" s="64"/>
      <c r="O23" s="64"/>
      <c r="P23" s="64">
        <v>7</v>
      </c>
      <c r="Q23" s="64">
        <v>0</v>
      </c>
      <c r="R23" s="64">
        <v>1</v>
      </c>
      <c r="S23" s="64">
        <v>0</v>
      </c>
      <c r="T23" s="64">
        <v>4</v>
      </c>
      <c r="U23" s="64">
        <v>0</v>
      </c>
      <c r="V23" s="64">
        <v>9</v>
      </c>
      <c r="W23" s="64">
        <v>1</v>
      </c>
      <c r="X23" s="64">
        <v>9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2</v>
      </c>
      <c r="AN23" s="65" t="s">
        <v>36</v>
      </c>
      <c r="AO23" s="66" t="s">
        <v>35</v>
      </c>
      <c r="AP23" s="67">
        <v>50</v>
      </c>
      <c r="AQ23" s="67">
        <v>55</v>
      </c>
      <c r="AR23" s="67">
        <v>60</v>
      </c>
      <c r="AS23" s="67">
        <v>65</v>
      </c>
      <c r="AT23" s="67">
        <v>70</v>
      </c>
      <c r="AU23" s="67">
        <v>75</v>
      </c>
      <c r="AV23" s="67">
        <v>75</v>
      </c>
      <c r="AW23" s="61">
        <v>2019</v>
      </c>
      <c r="AX23" s="42"/>
      <c r="AY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s="68" customFormat="1" ht="27.75" customHeight="1">
      <c r="A24" s="42"/>
      <c r="B24" s="62"/>
      <c r="C24" s="62"/>
      <c r="D24" s="62"/>
      <c r="E24" s="63"/>
      <c r="F24" s="63"/>
      <c r="G24" s="63"/>
      <c r="H24" s="63"/>
      <c r="I24" s="63"/>
      <c r="J24" s="64"/>
      <c r="K24" s="64"/>
      <c r="L24" s="64"/>
      <c r="M24" s="64"/>
      <c r="N24" s="64"/>
      <c r="O24" s="64"/>
      <c r="P24" s="64">
        <v>7</v>
      </c>
      <c r="Q24" s="64">
        <v>0</v>
      </c>
      <c r="R24" s="64">
        <v>1</v>
      </c>
      <c r="S24" s="64">
        <v>0</v>
      </c>
      <c r="T24" s="64">
        <v>4</v>
      </c>
      <c r="U24" s="64">
        <v>0</v>
      </c>
      <c r="V24" s="64">
        <v>9</v>
      </c>
      <c r="W24" s="64">
        <v>1</v>
      </c>
      <c r="X24" s="64">
        <v>9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65" t="s">
        <v>37</v>
      </c>
      <c r="AO24" s="59" t="s">
        <v>38</v>
      </c>
      <c r="AP24" s="60">
        <v>10952.7</v>
      </c>
      <c r="AQ24" s="60">
        <v>8369.5</v>
      </c>
      <c r="AR24" s="60">
        <v>10935.8</v>
      </c>
      <c r="AS24" s="60">
        <f>AS20-AS54</f>
        <v>11653.1</v>
      </c>
      <c r="AT24" s="60">
        <f>AT20-AT51</f>
        <v>12047.8</v>
      </c>
      <c r="AU24" s="60">
        <f>AU20-AU54</f>
        <v>12431.1</v>
      </c>
      <c r="AV24" s="60">
        <f aca="true" t="shared" si="0" ref="AV24:AV25">SUM(AP24:AU24)</f>
        <v>66390</v>
      </c>
      <c r="AW24" s="61">
        <v>2019</v>
      </c>
      <c r="AX24" s="42"/>
      <c r="AY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s="68" customFormat="1" ht="36.75" customHeight="1">
      <c r="A25" s="42"/>
      <c r="B25" s="62"/>
      <c r="C25" s="62"/>
      <c r="D25" s="62"/>
      <c r="E25" s="63"/>
      <c r="F25" s="63"/>
      <c r="G25" s="63"/>
      <c r="H25" s="63"/>
      <c r="I25" s="63"/>
      <c r="J25" s="64"/>
      <c r="K25" s="64"/>
      <c r="L25" s="64"/>
      <c r="M25" s="64"/>
      <c r="N25" s="64"/>
      <c r="O25" s="64"/>
      <c r="P25" s="64">
        <v>7</v>
      </c>
      <c r="Q25" s="64">
        <v>0</v>
      </c>
      <c r="R25" s="64">
        <v>1</v>
      </c>
      <c r="S25" s="64">
        <v>0</v>
      </c>
      <c r="T25" s="64">
        <v>4</v>
      </c>
      <c r="U25" s="64">
        <v>0</v>
      </c>
      <c r="V25" s="64">
        <v>9</v>
      </c>
      <c r="W25" s="64">
        <v>1</v>
      </c>
      <c r="X25" s="64">
        <v>9</v>
      </c>
      <c r="Y25" s="64">
        <v>3</v>
      </c>
      <c r="Z25" s="64">
        <v>0</v>
      </c>
      <c r="AA25" s="64">
        <v>1</v>
      </c>
      <c r="AB25" s="64">
        <v>1</v>
      </c>
      <c r="AC25" s="64">
        <v>0</v>
      </c>
      <c r="AD25" s="81">
        <v>5</v>
      </c>
      <c r="AE25" s="81">
        <v>2</v>
      </c>
      <c r="AF25" s="81">
        <v>8</v>
      </c>
      <c r="AG25" s="81">
        <v>1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65" t="s">
        <v>39</v>
      </c>
      <c r="AO25" s="59" t="s">
        <v>32</v>
      </c>
      <c r="AP25" s="60">
        <v>6446.3</v>
      </c>
      <c r="AQ25" s="60">
        <v>6775</v>
      </c>
      <c r="AR25" s="60">
        <v>7221.1</v>
      </c>
      <c r="AS25" s="60">
        <v>7590.5</v>
      </c>
      <c r="AT25" s="60">
        <v>7985.2</v>
      </c>
      <c r="AU25" s="60">
        <v>8368.5</v>
      </c>
      <c r="AV25" s="60">
        <f t="shared" si="0"/>
        <v>44386.600000000006</v>
      </c>
      <c r="AW25" s="61">
        <v>2019</v>
      </c>
      <c r="AX25" s="42"/>
      <c r="AY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s="47" customFormat="1" ht="41.25" customHeight="1">
      <c r="A26" s="42"/>
      <c r="B26" s="62"/>
      <c r="C26" s="62"/>
      <c r="D26" s="62"/>
      <c r="E26" s="63"/>
      <c r="F26" s="63"/>
      <c r="G26" s="63"/>
      <c r="H26" s="63"/>
      <c r="I26" s="63"/>
      <c r="J26" s="64"/>
      <c r="K26" s="64"/>
      <c r="L26" s="64"/>
      <c r="M26" s="64"/>
      <c r="N26" s="64"/>
      <c r="O26" s="64"/>
      <c r="P26" s="64">
        <v>7</v>
      </c>
      <c r="Q26" s="64">
        <v>0</v>
      </c>
      <c r="R26" s="64">
        <v>1</v>
      </c>
      <c r="S26" s="64">
        <v>0</v>
      </c>
      <c r="T26" s="64">
        <v>4</v>
      </c>
      <c r="U26" s="64">
        <v>0</v>
      </c>
      <c r="V26" s="64">
        <v>9</v>
      </c>
      <c r="W26" s="64">
        <v>1</v>
      </c>
      <c r="X26" s="64">
        <v>9</v>
      </c>
      <c r="Y26" s="64">
        <v>3</v>
      </c>
      <c r="Z26" s="64">
        <v>0</v>
      </c>
      <c r="AA26" s="64">
        <v>1</v>
      </c>
      <c r="AB26" s="64">
        <v>1</v>
      </c>
      <c r="AC26" s="64">
        <v>0</v>
      </c>
      <c r="AD26" s="43">
        <v>5</v>
      </c>
      <c r="AE26" s="43">
        <v>2</v>
      </c>
      <c r="AF26" s="43">
        <v>8</v>
      </c>
      <c r="AG26" s="43">
        <v>1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1</v>
      </c>
      <c r="AN26" s="65" t="s">
        <v>40</v>
      </c>
      <c r="AO26" s="66" t="s">
        <v>35</v>
      </c>
      <c r="AP26" s="67">
        <v>17</v>
      </c>
      <c r="AQ26" s="67">
        <v>20</v>
      </c>
      <c r="AR26" s="67">
        <v>23</v>
      </c>
      <c r="AS26" s="67">
        <v>26</v>
      </c>
      <c r="AT26" s="67">
        <v>28</v>
      </c>
      <c r="AU26" s="67">
        <v>30</v>
      </c>
      <c r="AV26" s="67">
        <v>30</v>
      </c>
      <c r="AW26" s="61">
        <v>2019</v>
      </c>
      <c r="AX26" s="42"/>
      <c r="AY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s="47" customFormat="1" ht="60.75" customHeight="1">
      <c r="A27" s="42"/>
      <c r="B27" s="62"/>
      <c r="C27" s="62"/>
      <c r="D27" s="62"/>
      <c r="E27" s="63"/>
      <c r="F27" s="63"/>
      <c r="G27" s="63"/>
      <c r="H27" s="63"/>
      <c r="I27" s="63"/>
      <c r="J27" s="64"/>
      <c r="K27" s="64"/>
      <c r="L27" s="64"/>
      <c r="M27" s="64"/>
      <c r="N27" s="64"/>
      <c r="O27" s="64"/>
      <c r="P27" s="64">
        <v>7</v>
      </c>
      <c r="Q27" s="64">
        <v>0</v>
      </c>
      <c r="R27" s="64">
        <v>1</v>
      </c>
      <c r="S27" s="64">
        <v>0</v>
      </c>
      <c r="T27" s="64">
        <v>4</v>
      </c>
      <c r="U27" s="64">
        <v>0</v>
      </c>
      <c r="V27" s="64">
        <v>9</v>
      </c>
      <c r="W27" s="64">
        <v>1</v>
      </c>
      <c r="X27" s="64">
        <v>9</v>
      </c>
      <c r="Y27" s="64">
        <v>3</v>
      </c>
      <c r="Z27" s="64">
        <v>0</v>
      </c>
      <c r="AA27" s="64">
        <v>1</v>
      </c>
      <c r="AB27" s="64">
        <v>1</v>
      </c>
      <c r="AC27" s="64">
        <v>0</v>
      </c>
      <c r="AD27" s="43">
        <v>5</v>
      </c>
      <c r="AE27" s="43">
        <v>2</v>
      </c>
      <c r="AF27" s="43">
        <v>8</v>
      </c>
      <c r="AG27" s="43">
        <v>1</v>
      </c>
      <c r="AH27" s="43">
        <v>0</v>
      </c>
      <c r="AI27" s="43">
        <v>0</v>
      </c>
      <c r="AJ27" s="43">
        <v>0</v>
      </c>
      <c r="AK27" s="43">
        <v>1</v>
      </c>
      <c r="AL27" s="43">
        <v>0</v>
      </c>
      <c r="AM27" s="43">
        <v>2</v>
      </c>
      <c r="AN27" s="65" t="s">
        <v>41</v>
      </c>
      <c r="AO27" s="66" t="s">
        <v>42</v>
      </c>
      <c r="AP27" s="82">
        <v>10</v>
      </c>
      <c r="AQ27" s="82">
        <v>8</v>
      </c>
      <c r="AR27" s="82">
        <v>6</v>
      </c>
      <c r="AS27" s="82">
        <v>5</v>
      </c>
      <c r="AT27" s="82">
        <v>4</v>
      </c>
      <c r="AU27" s="82">
        <v>3</v>
      </c>
      <c r="AV27" s="82">
        <v>3</v>
      </c>
      <c r="AW27" s="61">
        <v>2019</v>
      </c>
      <c r="AX27" s="42"/>
      <c r="AY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s="47" customFormat="1" ht="35.25" customHeight="1" hidden="1">
      <c r="A28" s="42"/>
      <c r="B28" s="62"/>
      <c r="C28" s="62"/>
      <c r="D28" s="62"/>
      <c r="E28" s="63"/>
      <c r="F28" s="63"/>
      <c r="G28" s="63"/>
      <c r="H28" s="63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43">
        <v>18</v>
      </c>
      <c r="AE28" s="43">
        <v>0</v>
      </c>
      <c r="AF28" s="43">
        <v>1</v>
      </c>
      <c r="AG28" s="43">
        <v>0</v>
      </c>
      <c r="AH28" s="43">
        <v>1</v>
      </c>
      <c r="AI28" s="43">
        <v>0</v>
      </c>
      <c r="AJ28" s="43">
        <v>0</v>
      </c>
      <c r="AK28" s="43">
        <v>1</v>
      </c>
      <c r="AL28" s="43">
        <v>0</v>
      </c>
      <c r="AM28" s="43">
        <v>0</v>
      </c>
      <c r="AN28" s="65" t="s">
        <v>43</v>
      </c>
      <c r="AO28" s="59" t="s">
        <v>32</v>
      </c>
      <c r="AP28" s="67">
        <v>4506.4</v>
      </c>
      <c r="AQ28" s="67">
        <v>20863.1</v>
      </c>
      <c r="AR28" s="67">
        <v>10844.6</v>
      </c>
      <c r="AS28" s="67">
        <v>5643.6</v>
      </c>
      <c r="AT28" s="67">
        <v>711.9</v>
      </c>
      <c r="AU28" s="67">
        <v>711.9</v>
      </c>
      <c r="AV28" s="67">
        <v>43281.5</v>
      </c>
      <c r="AW28" s="61">
        <v>2019</v>
      </c>
      <c r="AX28" s="42"/>
      <c r="AY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s="47" customFormat="1" ht="47.25" customHeight="1" hidden="1">
      <c r="A29" s="42"/>
      <c r="B29" s="62"/>
      <c r="C29" s="62"/>
      <c r="D29" s="62"/>
      <c r="E29" s="63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43">
        <v>18</v>
      </c>
      <c r="AE29" s="43">
        <v>0</v>
      </c>
      <c r="AF29" s="43">
        <v>1</v>
      </c>
      <c r="AG29" s="43">
        <v>0</v>
      </c>
      <c r="AH29" s="43">
        <v>1</v>
      </c>
      <c r="AI29" s="43">
        <v>0</v>
      </c>
      <c r="AJ29" s="43">
        <v>0</v>
      </c>
      <c r="AK29" s="43">
        <v>1</v>
      </c>
      <c r="AL29" s="43">
        <v>0</v>
      </c>
      <c r="AM29" s="43">
        <v>1</v>
      </c>
      <c r="AN29" s="65" t="s">
        <v>44</v>
      </c>
      <c r="AO29" s="66" t="s">
        <v>35</v>
      </c>
      <c r="AP29" s="67">
        <v>100</v>
      </c>
      <c r="AQ29" s="67">
        <v>100</v>
      </c>
      <c r="AR29" s="67">
        <v>100</v>
      </c>
      <c r="AS29" s="67">
        <v>100</v>
      </c>
      <c r="AT29" s="67">
        <v>100</v>
      </c>
      <c r="AU29" s="67">
        <v>100</v>
      </c>
      <c r="AV29" s="67">
        <v>100</v>
      </c>
      <c r="AW29" s="61">
        <v>2019</v>
      </c>
      <c r="AX29" s="42"/>
      <c r="AY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50" s="92" customFormat="1" ht="48.75" customHeight="1">
      <c r="A30" s="83"/>
      <c r="B30" s="84"/>
      <c r="C30" s="84"/>
      <c r="D30" s="84"/>
      <c r="E30" s="85"/>
      <c r="F30" s="85"/>
      <c r="G30" s="85"/>
      <c r="H30" s="85"/>
      <c r="I30" s="85"/>
      <c r="J30" s="86"/>
      <c r="K30" s="86"/>
      <c r="L30" s="86"/>
      <c r="M30" s="86"/>
      <c r="N30" s="86"/>
      <c r="O30" s="86"/>
      <c r="P30" s="86">
        <v>7</v>
      </c>
      <c r="Q30" s="86">
        <v>0</v>
      </c>
      <c r="R30" s="86">
        <v>1</v>
      </c>
      <c r="S30" s="86">
        <v>0</v>
      </c>
      <c r="T30" s="86">
        <v>4</v>
      </c>
      <c r="U30" s="86">
        <v>0</v>
      </c>
      <c r="V30" s="86">
        <v>9</v>
      </c>
      <c r="W30" s="86">
        <v>1</v>
      </c>
      <c r="X30" s="86">
        <v>9</v>
      </c>
      <c r="Y30" s="86">
        <v>3</v>
      </c>
      <c r="Z30" s="86">
        <v>0</v>
      </c>
      <c r="AA30" s="86">
        <v>1</v>
      </c>
      <c r="AB30" s="86">
        <v>1</v>
      </c>
      <c r="AC30" s="86">
        <v>0</v>
      </c>
      <c r="AD30" s="87">
        <v>5</v>
      </c>
      <c r="AE30" s="87">
        <v>2</v>
      </c>
      <c r="AF30" s="87">
        <v>8</v>
      </c>
      <c r="AG30" s="87">
        <v>1</v>
      </c>
      <c r="AH30" s="87">
        <v>0</v>
      </c>
      <c r="AI30" s="87">
        <v>0</v>
      </c>
      <c r="AJ30" s="87">
        <v>0</v>
      </c>
      <c r="AK30" s="87">
        <v>1</v>
      </c>
      <c r="AL30" s="87">
        <v>0</v>
      </c>
      <c r="AM30" s="87">
        <v>0</v>
      </c>
      <c r="AN30" s="88" t="s">
        <v>45</v>
      </c>
      <c r="AO30" s="89" t="s">
        <v>32</v>
      </c>
      <c r="AP30" s="90">
        <v>6446.3</v>
      </c>
      <c r="AQ30" s="90">
        <v>6775</v>
      </c>
      <c r="AR30" s="90">
        <v>7221.1</v>
      </c>
      <c r="AS30" s="90">
        <v>7590.5</v>
      </c>
      <c r="AT30" s="90">
        <v>7985.2</v>
      </c>
      <c r="AU30" s="90">
        <v>8368.5</v>
      </c>
      <c r="AV30" s="90">
        <f>SUM(AP30:AU30)</f>
        <v>44386.600000000006</v>
      </c>
      <c r="AW30" s="91">
        <v>2019</v>
      </c>
      <c r="AX30" s="83"/>
    </row>
    <row r="31" spans="1:256" s="47" customFormat="1" ht="36" customHeight="1">
      <c r="A31" s="42"/>
      <c r="B31" s="62"/>
      <c r="C31" s="62"/>
      <c r="D31" s="62"/>
      <c r="E31" s="63"/>
      <c r="F31" s="63"/>
      <c r="G31" s="63"/>
      <c r="H31" s="63"/>
      <c r="I31" s="63"/>
      <c r="J31" s="64"/>
      <c r="K31" s="64"/>
      <c r="L31" s="64"/>
      <c r="M31" s="64"/>
      <c r="N31" s="64"/>
      <c r="O31" s="64"/>
      <c r="P31" s="64">
        <v>7</v>
      </c>
      <c r="Q31" s="64">
        <v>0</v>
      </c>
      <c r="R31" s="64">
        <v>1</v>
      </c>
      <c r="S31" s="64">
        <v>0</v>
      </c>
      <c r="T31" s="64">
        <v>4</v>
      </c>
      <c r="U31" s="64">
        <v>0</v>
      </c>
      <c r="V31" s="64">
        <v>9</v>
      </c>
      <c r="W31" s="64">
        <v>1</v>
      </c>
      <c r="X31" s="64">
        <v>9</v>
      </c>
      <c r="Y31" s="64">
        <v>3</v>
      </c>
      <c r="Z31" s="64">
        <v>0</v>
      </c>
      <c r="AA31" s="64">
        <v>1</v>
      </c>
      <c r="AB31" s="64">
        <v>1</v>
      </c>
      <c r="AC31" s="64">
        <v>0</v>
      </c>
      <c r="AD31" s="43">
        <v>5</v>
      </c>
      <c r="AE31" s="43">
        <v>2</v>
      </c>
      <c r="AF31" s="43">
        <v>8</v>
      </c>
      <c r="AG31" s="43">
        <v>1</v>
      </c>
      <c r="AH31" s="43">
        <v>0</v>
      </c>
      <c r="AI31" s="43">
        <v>0</v>
      </c>
      <c r="AJ31" s="43">
        <v>0</v>
      </c>
      <c r="AK31" s="43">
        <v>1</v>
      </c>
      <c r="AL31" s="43">
        <v>0</v>
      </c>
      <c r="AM31" s="43">
        <v>1</v>
      </c>
      <c r="AN31" s="65" t="s">
        <v>46</v>
      </c>
      <c r="AO31" s="66" t="s">
        <v>47</v>
      </c>
      <c r="AP31" s="67">
        <v>158.5</v>
      </c>
      <c r="AQ31" s="67">
        <v>158.5</v>
      </c>
      <c r="AR31" s="67">
        <v>158.5</v>
      </c>
      <c r="AS31" s="67">
        <v>158.5</v>
      </c>
      <c r="AT31" s="67">
        <v>158.5</v>
      </c>
      <c r="AU31" s="67">
        <v>158.5</v>
      </c>
      <c r="AV31" s="67">
        <v>158.5</v>
      </c>
      <c r="AW31" s="61">
        <v>2019</v>
      </c>
      <c r="AX31" s="42"/>
      <c r="AY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s="47" customFormat="1" ht="39" customHeight="1">
      <c r="A32" s="42"/>
      <c r="B32" s="62"/>
      <c r="C32" s="62"/>
      <c r="D32" s="62"/>
      <c r="E32" s="63"/>
      <c r="F32" s="63"/>
      <c r="G32" s="63"/>
      <c r="H32" s="63"/>
      <c r="I32" s="63"/>
      <c r="J32" s="64"/>
      <c r="K32" s="64"/>
      <c r="L32" s="64"/>
      <c r="M32" s="64"/>
      <c r="N32" s="64"/>
      <c r="O32" s="64"/>
      <c r="P32" s="64">
        <v>7</v>
      </c>
      <c r="Q32" s="64">
        <v>0</v>
      </c>
      <c r="R32" s="64">
        <v>1</v>
      </c>
      <c r="S32" s="64">
        <v>0</v>
      </c>
      <c r="T32" s="64">
        <v>4</v>
      </c>
      <c r="U32" s="64">
        <v>0</v>
      </c>
      <c r="V32" s="64">
        <v>9</v>
      </c>
      <c r="W32" s="64">
        <v>1</v>
      </c>
      <c r="X32" s="64">
        <v>9</v>
      </c>
      <c r="Y32" s="64">
        <v>3</v>
      </c>
      <c r="Z32" s="64">
        <v>0</v>
      </c>
      <c r="AA32" s="64">
        <v>1</v>
      </c>
      <c r="AB32" s="64">
        <v>1</v>
      </c>
      <c r="AC32" s="64">
        <v>0</v>
      </c>
      <c r="AD32" s="43">
        <v>5</v>
      </c>
      <c r="AE32" s="43">
        <v>2</v>
      </c>
      <c r="AF32" s="43">
        <v>8</v>
      </c>
      <c r="AG32" s="43">
        <v>1</v>
      </c>
      <c r="AH32" s="43">
        <v>0</v>
      </c>
      <c r="AI32" s="43">
        <v>0</v>
      </c>
      <c r="AJ32" s="43">
        <v>0</v>
      </c>
      <c r="AK32" s="43">
        <v>1</v>
      </c>
      <c r="AL32" s="43">
        <v>0</v>
      </c>
      <c r="AM32" s="43">
        <v>2</v>
      </c>
      <c r="AN32" s="65" t="s">
        <v>48</v>
      </c>
      <c r="AO32" s="66" t="s">
        <v>35</v>
      </c>
      <c r="AP32" s="67">
        <v>100</v>
      </c>
      <c r="AQ32" s="67">
        <v>100</v>
      </c>
      <c r="AR32" s="67">
        <v>100</v>
      </c>
      <c r="AS32" s="67">
        <v>100</v>
      </c>
      <c r="AT32" s="67">
        <v>100</v>
      </c>
      <c r="AU32" s="67">
        <v>100</v>
      </c>
      <c r="AV32" s="67">
        <v>100</v>
      </c>
      <c r="AW32" s="61">
        <v>2019</v>
      </c>
      <c r="AX32" s="42"/>
      <c r="AY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s="47" customFormat="1" ht="59.25" customHeight="1">
      <c r="A33" s="42"/>
      <c r="B33" s="62"/>
      <c r="C33" s="62"/>
      <c r="D33" s="62"/>
      <c r="E33" s="63"/>
      <c r="F33" s="63"/>
      <c r="G33" s="63"/>
      <c r="H33" s="63"/>
      <c r="I33" s="63"/>
      <c r="J33" s="64"/>
      <c r="K33" s="64"/>
      <c r="L33" s="64"/>
      <c r="M33" s="64"/>
      <c r="N33" s="64"/>
      <c r="O33" s="64"/>
      <c r="P33" s="64">
        <v>7</v>
      </c>
      <c r="Q33" s="64">
        <v>0</v>
      </c>
      <c r="R33" s="64">
        <v>1</v>
      </c>
      <c r="S33" s="64">
        <v>0</v>
      </c>
      <c r="T33" s="64">
        <v>4</v>
      </c>
      <c r="U33" s="64">
        <v>0</v>
      </c>
      <c r="V33" s="64">
        <v>9</v>
      </c>
      <c r="W33" s="64">
        <v>1</v>
      </c>
      <c r="X33" s="64">
        <v>9</v>
      </c>
      <c r="Y33" s="64">
        <v>3</v>
      </c>
      <c r="Z33" s="64">
        <v>0</v>
      </c>
      <c r="AA33" s="64">
        <v>1</v>
      </c>
      <c r="AB33" s="64">
        <v>1</v>
      </c>
      <c r="AC33" s="64">
        <v>0</v>
      </c>
      <c r="AD33" s="43">
        <v>5</v>
      </c>
      <c r="AE33" s="43">
        <v>2</v>
      </c>
      <c r="AF33" s="43">
        <v>8</v>
      </c>
      <c r="AG33" s="43">
        <v>1</v>
      </c>
      <c r="AH33" s="43">
        <v>0</v>
      </c>
      <c r="AI33" s="43">
        <v>0</v>
      </c>
      <c r="AJ33" s="43">
        <v>0</v>
      </c>
      <c r="AK33" s="43">
        <v>2</v>
      </c>
      <c r="AL33" s="43">
        <v>0</v>
      </c>
      <c r="AM33" s="43">
        <v>0</v>
      </c>
      <c r="AN33" s="65" t="s">
        <v>49</v>
      </c>
      <c r="AO33" s="66" t="s">
        <v>50</v>
      </c>
      <c r="AP33" s="82">
        <v>1</v>
      </c>
      <c r="AQ33" s="82">
        <v>1</v>
      </c>
      <c r="AR33" s="82">
        <v>1</v>
      </c>
      <c r="AS33" s="82">
        <v>1</v>
      </c>
      <c r="AT33" s="82">
        <v>1</v>
      </c>
      <c r="AU33" s="82">
        <v>1</v>
      </c>
      <c r="AV33" s="82">
        <v>1</v>
      </c>
      <c r="AW33" s="61">
        <v>2019</v>
      </c>
      <c r="AX33" s="42"/>
      <c r="AY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47" customFormat="1" ht="60" customHeight="1">
      <c r="A34" s="42"/>
      <c r="B34" s="62"/>
      <c r="C34" s="62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>
        <v>7</v>
      </c>
      <c r="Q34" s="64">
        <v>0</v>
      </c>
      <c r="R34" s="64">
        <v>1</v>
      </c>
      <c r="S34" s="64">
        <v>0</v>
      </c>
      <c r="T34" s="64">
        <v>4</v>
      </c>
      <c r="U34" s="64">
        <v>0</v>
      </c>
      <c r="V34" s="64">
        <v>9</v>
      </c>
      <c r="W34" s="64">
        <v>1</v>
      </c>
      <c r="X34" s="64">
        <v>9</v>
      </c>
      <c r="Y34" s="64">
        <v>3</v>
      </c>
      <c r="Z34" s="64">
        <v>0</v>
      </c>
      <c r="AA34" s="64">
        <v>1</v>
      </c>
      <c r="AB34" s="64">
        <v>1</v>
      </c>
      <c r="AC34" s="64">
        <v>0</v>
      </c>
      <c r="AD34" s="43">
        <v>5</v>
      </c>
      <c r="AE34" s="43">
        <v>2</v>
      </c>
      <c r="AF34" s="43">
        <v>8</v>
      </c>
      <c r="AG34" s="43">
        <v>1</v>
      </c>
      <c r="AH34" s="43">
        <v>0</v>
      </c>
      <c r="AI34" s="43">
        <v>0</v>
      </c>
      <c r="AJ34" s="43">
        <v>0</v>
      </c>
      <c r="AK34" s="43">
        <v>2</v>
      </c>
      <c r="AL34" s="43">
        <v>0</v>
      </c>
      <c r="AM34" s="43">
        <v>1</v>
      </c>
      <c r="AN34" s="65" t="s">
        <v>51</v>
      </c>
      <c r="AO34" s="66" t="s">
        <v>52</v>
      </c>
      <c r="AP34" s="82">
        <v>4</v>
      </c>
      <c r="AQ34" s="82">
        <v>4</v>
      </c>
      <c r="AR34" s="82">
        <v>4</v>
      </c>
      <c r="AS34" s="82">
        <v>4</v>
      </c>
      <c r="AT34" s="82">
        <v>4</v>
      </c>
      <c r="AU34" s="82">
        <v>4</v>
      </c>
      <c r="AV34" s="82">
        <v>24</v>
      </c>
      <c r="AW34" s="61">
        <v>2019</v>
      </c>
      <c r="AX34" s="42"/>
      <c r="AY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47" customFormat="1" ht="54.75" customHeight="1">
      <c r="A35" s="42"/>
      <c r="B35" s="62"/>
      <c r="C35" s="62"/>
      <c r="D35" s="62"/>
      <c r="E35" s="63"/>
      <c r="F35" s="63"/>
      <c r="G35" s="63"/>
      <c r="H35" s="63"/>
      <c r="I35" s="63"/>
      <c r="J35" s="64"/>
      <c r="K35" s="64"/>
      <c r="L35" s="64"/>
      <c r="M35" s="64"/>
      <c r="N35" s="64"/>
      <c r="O35" s="64"/>
      <c r="P35" s="64">
        <v>7</v>
      </c>
      <c r="Q35" s="64">
        <v>0</v>
      </c>
      <c r="R35" s="64">
        <v>1</v>
      </c>
      <c r="S35" s="64">
        <v>0</v>
      </c>
      <c r="T35" s="64">
        <v>4</v>
      </c>
      <c r="U35" s="64">
        <v>0</v>
      </c>
      <c r="V35" s="64">
        <v>9</v>
      </c>
      <c r="W35" s="64">
        <v>1</v>
      </c>
      <c r="X35" s="64">
        <v>9</v>
      </c>
      <c r="Y35" s="64">
        <v>3</v>
      </c>
      <c r="Z35" s="64">
        <v>0</v>
      </c>
      <c r="AA35" s="64">
        <v>1</v>
      </c>
      <c r="AB35" s="64">
        <v>1</v>
      </c>
      <c r="AC35" s="64">
        <v>0</v>
      </c>
      <c r="AD35" s="43">
        <v>5</v>
      </c>
      <c r="AE35" s="43">
        <v>2</v>
      </c>
      <c r="AF35" s="43">
        <v>8</v>
      </c>
      <c r="AG35" s="43">
        <v>1</v>
      </c>
      <c r="AH35" s="43">
        <v>0</v>
      </c>
      <c r="AI35" s="43">
        <v>0</v>
      </c>
      <c r="AJ35" s="43">
        <v>0</v>
      </c>
      <c r="AK35" s="43">
        <v>2</v>
      </c>
      <c r="AL35" s="43">
        <v>0</v>
      </c>
      <c r="AM35" s="43">
        <v>2</v>
      </c>
      <c r="AN35" s="65" t="s">
        <v>53</v>
      </c>
      <c r="AO35" s="66" t="s">
        <v>54</v>
      </c>
      <c r="AP35" s="82">
        <v>50</v>
      </c>
      <c r="AQ35" s="82">
        <v>50</v>
      </c>
      <c r="AR35" s="82">
        <v>50</v>
      </c>
      <c r="AS35" s="82">
        <v>50</v>
      </c>
      <c r="AT35" s="82">
        <v>50</v>
      </c>
      <c r="AU35" s="82">
        <v>50</v>
      </c>
      <c r="AV35" s="82">
        <v>300</v>
      </c>
      <c r="AW35" s="61">
        <v>2019</v>
      </c>
      <c r="AX35" s="42"/>
      <c r="AY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s="99" customFormat="1" ht="99" customHeight="1">
      <c r="A36" s="93"/>
      <c r="B36" s="86"/>
      <c r="C36" s="86"/>
      <c r="D36" s="86"/>
      <c r="E36" s="94"/>
      <c r="F36" s="94"/>
      <c r="G36" s="94"/>
      <c r="H36" s="94"/>
      <c r="I36" s="94"/>
      <c r="J36" s="86"/>
      <c r="K36" s="86"/>
      <c r="L36" s="86"/>
      <c r="M36" s="86"/>
      <c r="N36" s="86"/>
      <c r="O36" s="86"/>
      <c r="P36" s="86">
        <v>7</v>
      </c>
      <c r="Q36" s="86">
        <v>0</v>
      </c>
      <c r="R36" s="86">
        <v>1</v>
      </c>
      <c r="S36" s="86">
        <v>0</v>
      </c>
      <c r="T36" s="86">
        <v>4</v>
      </c>
      <c r="U36" s="86">
        <v>0</v>
      </c>
      <c r="V36" s="86">
        <v>9</v>
      </c>
      <c r="W36" s="86">
        <v>1</v>
      </c>
      <c r="X36" s="86">
        <v>9</v>
      </c>
      <c r="Y36" s="86">
        <v>3</v>
      </c>
      <c r="Z36" s="86">
        <v>0</v>
      </c>
      <c r="AA36" s="86">
        <v>1</v>
      </c>
      <c r="AB36" s="86">
        <v>2</v>
      </c>
      <c r="AC36" s="86">
        <v>0</v>
      </c>
      <c r="AD36" s="95">
        <v>0</v>
      </c>
      <c r="AE36" s="95">
        <v>1</v>
      </c>
      <c r="AF36" s="95">
        <v>8</v>
      </c>
      <c r="AG36" s="95">
        <v>1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88" t="s">
        <v>55</v>
      </c>
      <c r="AO36" s="89" t="s">
        <v>38</v>
      </c>
      <c r="AP36" s="96">
        <v>4506.4</v>
      </c>
      <c r="AQ36" s="96">
        <v>1594.5</v>
      </c>
      <c r="AR36" s="97">
        <f>AR20-AR25-AR48</f>
        <v>3714.7199999999993</v>
      </c>
      <c r="AS36" s="96">
        <f>AS20-AS51-AS25</f>
        <v>4062.6000000000004</v>
      </c>
      <c r="AT36" s="96">
        <f>AT20-AT25-AT54</f>
        <v>4062.5999999999995</v>
      </c>
      <c r="AU36" s="96">
        <f>AU20-AU25-AU54</f>
        <v>4062.6000000000004</v>
      </c>
      <c r="AV36" s="97">
        <f>SUM(AP36:AU36)</f>
        <v>22003.42</v>
      </c>
      <c r="AW36" s="88">
        <v>2019</v>
      </c>
      <c r="AX36" s="93"/>
      <c r="AY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256" s="47" customFormat="1" ht="74.25" customHeight="1">
      <c r="A37" s="42"/>
      <c r="B37" s="62"/>
      <c r="C37" s="62"/>
      <c r="D37" s="62"/>
      <c r="E37" s="63"/>
      <c r="F37" s="63"/>
      <c r="G37" s="63"/>
      <c r="H37" s="63"/>
      <c r="I37" s="63"/>
      <c r="J37" s="64"/>
      <c r="K37" s="64"/>
      <c r="L37" s="64"/>
      <c r="M37" s="64"/>
      <c r="N37" s="64"/>
      <c r="O37" s="64"/>
      <c r="P37" s="64">
        <v>7</v>
      </c>
      <c r="Q37" s="64">
        <v>0</v>
      </c>
      <c r="R37" s="64">
        <v>1</v>
      </c>
      <c r="S37" s="64">
        <v>0</v>
      </c>
      <c r="T37" s="64">
        <v>4</v>
      </c>
      <c r="U37" s="64">
        <v>0</v>
      </c>
      <c r="V37" s="64">
        <v>9</v>
      </c>
      <c r="W37" s="64">
        <v>1</v>
      </c>
      <c r="X37" s="64">
        <v>9</v>
      </c>
      <c r="Y37" s="64">
        <v>3</v>
      </c>
      <c r="Z37" s="64">
        <v>0</v>
      </c>
      <c r="AA37" s="64">
        <v>1</v>
      </c>
      <c r="AB37" s="64">
        <v>2</v>
      </c>
      <c r="AC37" s="64">
        <v>0</v>
      </c>
      <c r="AD37" s="43">
        <v>0</v>
      </c>
      <c r="AE37" s="43">
        <v>1</v>
      </c>
      <c r="AF37" s="43">
        <v>8</v>
      </c>
      <c r="AG37" s="43">
        <v>1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1</v>
      </c>
      <c r="AN37" s="65" t="s">
        <v>56</v>
      </c>
      <c r="AO37" s="66" t="s">
        <v>35</v>
      </c>
      <c r="AP37" s="100">
        <v>3</v>
      </c>
      <c r="AQ37" s="101">
        <v>4.4</v>
      </c>
      <c r="AR37" s="101">
        <v>5</v>
      </c>
      <c r="AS37" s="101">
        <v>6</v>
      </c>
      <c r="AT37" s="101">
        <v>7</v>
      </c>
      <c r="AU37" s="101">
        <v>8</v>
      </c>
      <c r="AV37" s="101">
        <v>33</v>
      </c>
      <c r="AW37" s="61">
        <v>2019</v>
      </c>
      <c r="AX37" s="42"/>
      <c r="AY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s="47" customFormat="1" ht="84" customHeight="1">
      <c r="A38" s="42"/>
      <c r="B38" s="62"/>
      <c r="C38" s="62"/>
      <c r="D38" s="62"/>
      <c r="E38" s="63"/>
      <c r="F38" s="63"/>
      <c r="G38" s="63"/>
      <c r="H38" s="63"/>
      <c r="I38" s="63"/>
      <c r="J38" s="64"/>
      <c r="K38" s="64"/>
      <c r="L38" s="64"/>
      <c r="M38" s="64"/>
      <c r="N38" s="64"/>
      <c r="O38" s="64"/>
      <c r="P38" s="64">
        <v>7</v>
      </c>
      <c r="Q38" s="64">
        <v>0</v>
      </c>
      <c r="R38" s="64">
        <v>1</v>
      </c>
      <c r="S38" s="64">
        <v>0</v>
      </c>
      <c r="T38" s="64">
        <v>4</v>
      </c>
      <c r="U38" s="64">
        <v>0</v>
      </c>
      <c r="V38" s="64">
        <v>9</v>
      </c>
      <c r="W38" s="64">
        <v>1</v>
      </c>
      <c r="X38" s="64">
        <v>9</v>
      </c>
      <c r="Y38" s="64">
        <v>3</v>
      </c>
      <c r="Z38" s="64">
        <v>0</v>
      </c>
      <c r="AA38" s="64">
        <v>1</v>
      </c>
      <c r="AB38" s="64">
        <v>2</v>
      </c>
      <c r="AC38" s="64">
        <v>0</v>
      </c>
      <c r="AD38" s="43">
        <v>0</v>
      </c>
      <c r="AE38" s="43">
        <v>1</v>
      </c>
      <c r="AF38" s="43">
        <v>8</v>
      </c>
      <c r="AG38" s="43">
        <v>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2</v>
      </c>
      <c r="AN38" s="65" t="s">
        <v>57</v>
      </c>
      <c r="AO38" s="66" t="s">
        <v>35</v>
      </c>
      <c r="AP38" s="100">
        <v>100</v>
      </c>
      <c r="AQ38" s="101">
        <v>100</v>
      </c>
      <c r="AR38" s="101">
        <v>100</v>
      </c>
      <c r="AS38" s="101">
        <v>100</v>
      </c>
      <c r="AT38" s="101">
        <v>100</v>
      </c>
      <c r="AU38" s="101">
        <v>100</v>
      </c>
      <c r="AV38" s="101">
        <v>100</v>
      </c>
      <c r="AW38" s="61">
        <v>2019</v>
      </c>
      <c r="AX38" s="42"/>
      <c r="AY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s="47" customFormat="1" ht="39" customHeight="1" hidden="1">
      <c r="A39" s="42"/>
      <c r="B39" s="62"/>
      <c r="C39" s="62"/>
      <c r="D39" s="62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43">
        <v>18</v>
      </c>
      <c r="AE39" s="43">
        <v>0</v>
      </c>
      <c r="AF39" s="43">
        <v>1</v>
      </c>
      <c r="AG39" s="43">
        <v>0</v>
      </c>
      <c r="AH39" s="43">
        <v>2</v>
      </c>
      <c r="AI39" s="43">
        <v>0</v>
      </c>
      <c r="AJ39" s="43">
        <v>0</v>
      </c>
      <c r="AK39" s="43">
        <v>0</v>
      </c>
      <c r="AL39" s="43">
        <v>0</v>
      </c>
      <c r="AM39" s="43">
        <v>2</v>
      </c>
      <c r="AN39" s="65" t="s">
        <v>58</v>
      </c>
      <c r="AO39" s="66" t="s">
        <v>42</v>
      </c>
      <c r="AP39" s="67">
        <v>1</v>
      </c>
      <c r="AQ39" s="67">
        <v>1</v>
      </c>
      <c r="AR39" s="67">
        <v>1</v>
      </c>
      <c r="AS39" s="67">
        <v>1</v>
      </c>
      <c r="AT39" s="67">
        <v>1</v>
      </c>
      <c r="AU39" s="67">
        <v>1</v>
      </c>
      <c r="AV39" s="67">
        <v>1</v>
      </c>
      <c r="AW39" s="61">
        <v>2019</v>
      </c>
      <c r="AX39" s="42"/>
      <c r="AY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s="105" customFormat="1" ht="35.25" customHeight="1">
      <c r="A40" s="102"/>
      <c r="B40" s="64"/>
      <c r="C40" s="64"/>
      <c r="D40" s="64"/>
      <c r="E40" s="103"/>
      <c r="F40" s="103"/>
      <c r="G40" s="103"/>
      <c r="H40" s="103"/>
      <c r="I40" s="103"/>
      <c r="J40" s="64"/>
      <c r="K40" s="64"/>
      <c r="L40" s="64"/>
      <c r="M40" s="64"/>
      <c r="N40" s="64"/>
      <c r="O40" s="64"/>
      <c r="P40" s="64">
        <v>7</v>
      </c>
      <c r="Q40" s="64">
        <v>0</v>
      </c>
      <c r="R40" s="64">
        <v>1</v>
      </c>
      <c r="S40" s="64">
        <v>0</v>
      </c>
      <c r="T40" s="64">
        <v>4</v>
      </c>
      <c r="U40" s="64">
        <v>0</v>
      </c>
      <c r="V40" s="64">
        <v>9</v>
      </c>
      <c r="W40" s="64">
        <v>1</v>
      </c>
      <c r="X40" s="64">
        <v>9</v>
      </c>
      <c r="Y40" s="64">
        <v>3</v>
      </c>
      <c r="Z40" s="64">
        <v>0</v>
      </c>
      <c r="AA40" s="64">
        <v>1</v>
      </c>
      <c r="AB40" s="64">
        <v>2</v>
      </c>
      <c r="AC40" s="64">
        <v>0</v>
      </c>
      <c r="AD40" s="81">
        <v>0</v>
      </c>
      <c r="AE40" s="81">
        <v>1</v>
      </c>
      <c r="AF40" s="81">
        <v>8</v>
      </c>
      <c r="AG40" s="81">
        <v>1</v>
      </c>
      <c r="AH40" s="81">
        <v>0</v>
      </c>
      <c r="AI40" s="81">
        <v>0</v>
      </c>
      <c r="AJ40" s="81">
        <v>0</v>
      </c>
      <c r="AK40" s="81">
        <v>1</v>
      </c>
      <c r="AL40" s="81">
        <v>0</v>
      </c>
      <c r="AM40" s="81">
        <v>0</v>
      </c>
      <c r="AN40" s="65" t="s">
        <v>59</v>
      </c>
      <c r="AO40" s="59" t="s">
        <v>32</v>
      </c>
      <c r="AP40" s="60">
        <v>4506.4</v>
      </c>
      <c r="AQ40" s="60">
        <v>1594.5</v>
      </c>
      <c r="AR40" s="60">
        <v>3714.72</v>
      </c>
      <c r="AS40" s="60">
        <v>4062.6</v>
      </c>
      <c r="AT40" s="60">
        <v>4062.6</v>
      </c>
      <c r="AU40" s="60">
        <v>4062.6</v>
      </c>
      <c r="AV40" s="60">
        <f>SUM(AP40:AU40)</f>
        <v>22003.42</v>
      </c>
      <c r="AW40" s="65">
        <v>2019</v>
      </c>
      <c r="AX40" s="102"/>
      <c r="AY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s="47" customFormat="1" ht="47.25" customHeight="1">
      <c r="A41" s="42"/>
      <c r="B41" s="62"/>
      <c r="C41" s="62"/>
      <c r="D41" s="62"/>
      <c r="E41" s="63"/>
      <c r="F41" s="63"/>
      <c r="G41" s="63"/>
      <c r="H41" s="63"/>
      <c r="I41" s="63"/>
      <c r="J41" s="64"/>
      <c r="K41" s="64"/>
      <c r="L41" s="64"/>
      <c r="M41" s="64"/>
      <c r="N41" s="64"/>
      <c r="O41" s="64"/>
      <c r="P41" s="64">
        <v>7</v>
      </c>
      <c r="Q41" s="64">
        <v>0</v>
      </c>
      <c r="R41" s="64">
        <v>1</v>
      </c>
      <c r="S41" s="64">
        <v>0</v>
      </c>
      <c r="T41" s="64">
        <v>4</v>
      </c>
      <c r="U41" s="64">
        <v>0</v>
      </c>
      <c r="V41" s="64">
        <v>9</v>
      </c>
      <c r="W41" s="64">
        <v>1</v>
      </c>
      <c r="X41" s="64">
        <v>9</v>
      </c>
      <c r="Y41" s="64">
        <v>3</v>
      </c>
      <c r="Z41" s="64">
        <v>0</v>
      </c>
      <c r="AA41" s="64">
        <v>1</v>
      </c>
      <c r="AB41" s="64">
        <v>2</v>
      </c>
      <c r="AC41" s="64">
        <v>0</v>
      </c>
      <c r="AD41" s="43">
        <v>0</v>
      </c>
      <c r="AE41" s="43">
        <v>1</v>
      </c>
      <c r="AF41" s="43">
        <v>8</v>
      </c>
      <c r="AG41" s="43">
        <v>1</v>
      </c>
      <c r="AH41" s="43">
        <v>0</v>
      </c>
      <c r="AI41" s="43">
        <v>0</v>
      </c>
      <c r="AJ41" s="43">
        <v>0</v>
      </c>
      <c r="AK41" s="43">
        <v>1</v>
      </c>
      <c r="AL41" s="43">
        <v>0</v>
      </c>
      <c r="AM41" s="43">
        <v>1</v>
      </c>
      <c r="AN41" s="65" t="s">
        <v>44</v>
      </c>
      <c r="AO41" s="66" t="s">
        <v>35</v>
      </c>
      <c r="AP41" s="67">
        <v>100</v>
      </c>
      <c r="AQ41" s="67">
        <v>100</v>
      </c>
      <c r="AR41" s="67">
        <v>100</v>
      </c>
      <c r="AS41" s="67">
        <v>100</v>
      </c>
      <c r="AT41" s="67">
        <v>100</v>
      </c>
      <c r="AU41" s="67">
        <v>100</v>
      </c>
      <c r="AV41" s="67">
        <v>100</v>
      </c>
      <c r="AW41" s="61">
        <v>2019</v>
      </c>
      <c r="AX41" s="42"/>
      <c r="AY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s="47" customFormat="1" ht="37.5" customHeight="1" hidden="1">
      <c r="A42" s="42"/>
      <c r="B42" s="62"/>
      <c r="C42" s="62"/>
      <c r="D42" s="62"/>
      <c r="E42" s="63"/>
      <c r="F42" s="63"/>
      <c r="G42" s="63"/>
      <c r="H42" s="63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43">
        <v>18</v>
      </c>
      <c r="AE42" s="43">
        <v>0</v>
      </c>
      <c r="AF42" s="43">
        <v>1</v>
      </c>
      <c r="AG42" s="43">
        <v>0</v>
      </c>
      <c r="AH42" s="43">
        <v>2</v>
      </c>
      <c r="AI42" s="43">
        <v>0</v>
      </c>
      <c r="AJ42" s="43">
        <v>0</v>
      </c>
      <c r="AK42" s="43">
        <v>1</v>
      </c>
      <c r="AL42" s="43">
        <v>0</v>
      </c>
      <c r="AM42" s="43">
        <v>0</v>
      </c>
      <c r="AN42" s="65" t="s">
        <v>60</v>
      </c>
      <c r="AO42" s="66" t="s">
        <v>50</v>
      </c>
      <c r="AP42" s="106">
        <v>1</v>
      </c>
      <c r="AQ42" s="106">
        <v>1</v>
      </c>
      <c r="AR42" s="106">
        <v>1</v>
      </c>
      <c r="AS42" s="106">
        <v>1</v>
      </c>
      <c r="AT42" s="106">
        <v>1</v>
      </c>
      <c r="AU42" s="106">
        <v>1</v>
      </c>
      <c r="AV42" s="106">
        <v>1</v>
      </c>
      <c r="AW42" s="61">
        <v>2019</v>
      </c>
      <c r="AX42" s="42"/>
      <c r="AY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s="47" customFormat="1" ht="48.75" customHeight="1">
      <c r="A43" s="42"/>
      <c r="B43" s="62"/>
      <c r="C43" s="62"/>
      <c r="D43" s="62"/>
      <c r="E43" s="63"/>
      <c r="F43" s="63"/>
      <c r="G43" s="63"/>
      <c r="H43" s="63"/>
      <c r="I43" s="63"/>
      <c r="J43" s="64"/>
      <c r="K43" s="64"/>
      <c r="L43" s="64"/>
      <c r="M43" s="64"/>
      <c r="N43" s="64"/>
      <c r="O43" s="64"/>
      <c r="P43" s="64">
        <v>7</v>
      </c>
      <c r="Q43" s="64">
        <v>0</v>
      </c>
      <c r="R43" s="64">
        <v>1</v>
      </c>
      <c r="S43" s="64">
        <v>0</v>
      </c>
      <c r="T43" s="64">
        <v>4</v>
      </c>
      <c r="U43" s="64">
        <v>0</v>
      </c>
      <c r="V43" s="64">
        <v>9</v>
      </c>
      <c r="W43" s="64">
        <v>1</v>
      </c>
      <c r="X43" s="64">
        <v>9</v>
      </c>
      <c r="Y43" s="64">
        <v>3</v>
      </c>
      <c r="Z43" s="64">
        <v>0</v>
      </c>
      <c r="AA43" s="64">
        <v>1</v>
      </c>
      <c r="AB43" s="64">
        <v>2</v>
      </c>
      <c r="AC43" s="64">
        <v>0</v>
      </c>
      <c r="AD43" s="43">
        <v>0</v>
      </c>
      <c r="AE43" s="43">
        <v>1</v>
      </c>
      <c r="AF43" s="43">
        <v>8</v>
      </c>
      <c r="AG43" s="43">
        <v>1</v>
      </c>
      <c r="AH43" s="43">
        <v>0</v>
      </c>
      <c r="AI43" s="43">
        <v>0</v>
      </c>
      <c r="AJ43" s="43">
        <v>0</v>
      </c>
      <c r="AK43" s="43">
        <v>1</v>
      </c>
      <c r="AL43" s="43">
        <v>0</v>
      </c>
      <c r="AM43" s="43">
        <v>2</v>
      </c>
      <c r="AN43" s="65" t="s">
        <v>61</v>
      </c>
      <c r="AO43" s="66" t="s">
        <v>47</v>
      </c>
      <c r="AP43" s="101">
        <v>0.8</v>
      </c>
      <c r="AQ43" s="101">
        <v>0.45</v>
      </c>
      <c r="AR43" s="101">
        <v>1.5</v>
      </c>
      <c r="AS43" s="101">
        <v>2</v>
      </c>
      <c r="AT43" s="101">
        <v>3</v>
      </c>
      <c r="AU43" s="101">
        <v>4</v>
      </c>
      <c r="AV43" s="101">
        <v>10.3</v>
      </c>
      <c r="AW43" s="61">
        <v>2019</v>
      </c>
      <c r="AX43" s="42"/>
      <c r="AY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55.5" customHeight="1">
      <c r="A44" s="42"/>
      <c r="B44" s="62"/>
      <c r="C44" s="62"/>
      <c r="D44" s="62"/>
      <c r="E44" s="63"/>
      <c r="F44" s="63"/>
      <c r="G44" s="63"/>
      <c r="H44" s="63"/>
      <c r="I44" s="63"/>
      <c r="J44" s="64"/>
      <c r="K44" s="64"/>
      <c r="L44" s="64"/>
      <c r="M44" s="64"/>
      <c r="N44" s="64"/>
      <c r="O44" s="64"/>
      <c r="P44" s="64">
        <v>7</v>
      </c>
      <c r="Q44" s="64">
        <v>0</v>
      </c>
      <c r="R44" s="64">
        <v>1</v>
      </c>
      <c r="S44" s="64">
        <v>0</v>
      </c>
      <c r="T44" s="64">
        <v>4</v>
      </c>
      <c r="U44" s="64">
        <v>0</v>
      </c>
      <c r="V44" s="64">
        <v>9</v>
      </c>
      <c r="W44" s="64">
        <v>1</v>
      </c>
      <c r="X44" s="64">
        <v>9</v>
      </c>
      <c r="Y44" s="64">
        <v>3</v>
      </c>
      <c r="Z44" s="64">
        <v>0</v>
      </c>
      <c r="AA44" s="64">
        <v>1</v>
      </c>
      <c r="AB44" s="64">
        <v>2</v>
      </c>
      <c r="AC44" s="64">
        <v>0</v>
      </c>
      <c r="AD44" s="43">
        <v>0</v>
      </c>
      <c r="AE44" s="43">
        <v>1</v>
      </c>
      <c r="AF44" s="43">
        <v>8</v>
      </c>
      <c r="AG44" s="43">
        <v>1</v>
      </c>
      <c r="AH44" s="43">
        <v>0</v>
      </c>
      <c r="AI44" s="43">
        <v>0</v>
      </c>
      <c r="AJ44" s="43">
        <v>0</v>
      </c>
      <c r="AK44" s="43">
        <v>2</v>
      </c>
      <c r="AL44" s="43">
        <v>0</v>
      </c>
      <c r="AM44" s="43">
        <v>0</v>
      </c>
      <c r="AN44" s="65" t="s">
        <v>62</v>
      </c>
      <c r="AO44" s="66" t="s">
        <v>50</v>
      </c>
      <c r="AP44" s="107">
        <v>1</v>
      </c>
      <c r="AQ44" s="107">
        <v>1</v>
      </c>
      <c r="AR44" s="107">
        <v>1</v>
      </c>
      <c r="AS44" s="107">
        <v>1</v>
      </c>
      <c r="AT44" s="107">
        <v>1</v>
      </c>
      <c r="AU44" s="107">
        <v>1</v>
      </c>
      <c r="AV44" s="107">
        <v>1</v>
      </c>
      <c r="AW44" s="61">
        <v>2019</v>
      </c>
      <c r="AX44" s="42"/>
      <c r="AY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48.75" customHeight="1">
      <c r="A45" s="42"/>
      <c r="B45" s="62"/>
      <c r="C45" s="62"/>
      <c r="D45" s="62"/>
      <c r="E45" s="63"/>
      <c r="F45" s="63"/>
      <c r="G45" s="63"/>
      <c r="H45" s="63"/>
      <c r="I45" s="63"/>
      <c r="J45" s="64"/>
      <c r="K45" s="64"/>
      <c r="L45" s="64"/>
      <c r="M45" s="64"/>
      <c r="N45" s="64"/>
      <c r="O45" s="64"/>
      <c r="P45" s="64">
        <v>7</v>
      </c>
      <c r="Q45" s="64">
        <v>0</v>
      </c>
      <c r="R45" s="64">
        <v>1</v>
      </c>
      <c r="S45" s="64">
        <v>0</v>
      </c>
      <c r="T45" s="64">
        <v>4</v>
      </c>
      <c r="U45" s="64">
        <v>0</v>
      </c>
      <c r="V45" s="64">
        <v>9</v>
      </c>
      <c r="W45" s="64">
        <v>1</v>
      </c>
      <c r="X45" s="64">
        <v>9</v>
      </c>
      <c r="Y45" s="64">
        <v>3</v>
      </c>
      <c r="Z45" s="64">
        <v>0</v>
      </c>
      <c r="AA45" s="64">
        <v>1</v>
      </c>
      <c r="AB45" s="64">
        <v>2</v>
      </c>
      <c r="AC45" s="64">
        <v>0</v>
      </c>
      <c r="AD45" s="43">
        <v>0</v>
      </c>
      <c r="AE45" s="43">
        <v>1</v>
      </c>
      <c r="AF45" s="43">
        <v>8</v>
      </c>
      <c r="AG45" s="43">
        <v>1</v>
      </c>
      <c r="AH45" s="43">
        <v>0</v>
      </c>
      <c r="AI45" s="43">
        <v>0</v>
      </c>
      <c r="AJ45" s="43">
        <v>0</v>
      </c>
      <c r="AK45" s="43">
        <v>2</v>
      </c>
      <c r="AL45" s="43">
        <v>0</v>
      </c>
      <c r="AM45" s="43">
        <v>1</v>
      </c>
      <c r="AN45" s="65" t="s">
        <v>63</v>
      </c>
      <c r="AO45" s="66" t="s">
        <v>42</v>
      </c>
      <c r="AP45" s="107">
        <v>1</v>
      </c>
      <c r="AQ45" s="107">
        <v>1</v>
      </c>
      <c r="AR45" s="107">
        <v>1</v>
      </c>
      <c r="AS45" s="107">
        <v>1</v>
      </c>
      <c r="AT45" s="107">
        <v>1</v>
      </c>
      <c r="AU45" s="107">
        <v>1</v>
      </c>
      <c r="AV45" s="107">
        <v>6</v>
      </c>
      <c r="AW45" s="61">
        <v>2019</v>
      </c>
      <c r="AX45" s="42"/>
      <c r="AY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s="47" customFormat="1" ht="48" customHeight="1">
      <c r="A46" s="42"/>
      <c r="B46" s="62"/>
      <c r="C46" s="62"/>
      <c r="D46" s="62"/>
      <c r="E46" s="63"/>
      <c r="F46" s="63"/>
      <c r="G46" s="63"/>
      <c r="H46" s="63"/>
      <c r="I46" s="63"/>
      <c r="J46" s="64"/>
      <c r="K46" s="64"/>
      <c r="L46" s="64"/>
      <c r="M46" s="64"/>
      <c r="N46" s="64"/>
      <c r="O46" s="64"/>
      <c r="P46" s="64">
        <v>7</v>
      </c>
      <c r="Q46" s="64">
        <v>0</v>
      </c>
      <c r="R46" s="64">
        <v>1</v>
      </c>
      <c r="S46" s="64">
        <v>0</v>
      </c>
      <c r="T46" s="64">
        <v>4</v>
      </c>
      <c r="U46" s="64">
        <v>0</v>
      </c>
      <c r="V46" s="64">
        <v>9</v>
      </c>
      <c r="W46" s="64">
        <v>1</v>
      </c>
      <c r="X46" s="64">
        <v>9</v>
      </c>
      <c r="Y46" s="64">
        <v>3</v>
      </c>
      <c r="Z46" s="64">
        <v>0</v>
      </c>
      <c r="AA46" s="64">
        <v>1</v>
      </c>
      <c r="AB46" s="64">
        <v>2</v>
      </c>
      <c r="AC46" s="64">
        <v>0</v>
      </c>
      <c r="AD46" s="43">
        <v>0</v>
      </c>
      <c r="AE46" s="43">
        <v>1</v>
      </c>
      <c r="AF46" s="43">
        <v>8</v>
      </c>
      <c r="AG46" s="43">
        <v>1</v>
      </c>
      <c r="AH46" s="43">
        <v>0</v>
      </c>
      <c r="AI46" s="43">
        <v>0</v>
      </c>
      <c r="AJ46" s="43">
        <v>0</v>
      </c>
      <c r="AK46" s="43">
        <v>3</v>
      </c>
      <c r="AL46" s="43">
        <v>0</v>
      </c>
      <c r="AM46" s="43">
        <v>0</v>
      </c>
      <c r="AN46" s="65" t="s">
        <v>64</v>
      </c>
      <c r="AO46" s="66" t="s">
        <v>50</v>
      </c>
      <c r="AP46" s="106">
        <v>1</v>
      </c>
      <c r="AQ46" s="106">
        <v>1</v>
      </c>
      <c r="AR46" s="106">
        <v>1</v>
      </c>
      <c r="AS46" s="106">
        <v>1</v>
      </c>
      <c r="AT46" s="106">
        <v>1</v>
      </c>
      <c r="AU46" s="106">
        <v>1</v>
      </c>
      <c r="AV46" s="106">
        <v>1</v>
      </c>
      <c r="AW46" s="61">
        <v>2019</v>
      </c>
      <c r="AX46" s="42"/>
      <c r="AY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s="47" customFormat="1" ht="45" customHeight="1">
      <c r="A47" s="42"/>
      <c r="B47" s="62"/>
      <c r="C47" s="62"/>
      <c r="D47" s="62"/>
      <c r="E47" s="63"/>
      <c r="F47" s="63"/>
      <c r="G47" s="63"/>
      <c r="H47" s="63"/>
      <c r="I47" s="63"/>
      <c r="J47" s="64"/>
      <c r="K47" s="64"/>
      <c r="L47" s="64"/>
      <c r="M47" s="64"/>
      <c r="N47" s="64"/>
      <c r="O47" s="64"/>
      <c r="P47" s="64">
        <v>7</v>
      </c>
      <c r="Q47" s="64">
        <v>0</v>
      </c>
      <c r="R47" s="64">
        <v>1</v>
      </c>
      <c r="S47" s="64">
        <v>0</v>
      </c>
      <c r="T47" s="64">
        <v>4</v>
      </c>
      <c r="U47" s="64">
        <v>0</v>
      </c>
      <c r="V47" s="64">
        <v>9</v>
      </c>
      <c r="W47" s="64">
        <v>1</v>
      </c>
      <c r="X47" s="64">
        <v>9</v>
      </c>
      <c r="Y47" s="64">
        <v>3</v>
      </c>
      <c r="Z47" s="64">
        <v>0</v>
      </c>
      <c r="AA47" s="64">
        <v>1</v>
      </c>
      <c r="AB47" s="64">
        <v>2</v>
      </c>
      <c r="AC47" s="64">
        <v>0</v>
      </c>
      <c r="AD47" s="43">
        <v>0</v>
      </c>
      <c r="AE47" s="43">
        <v>1</v>
      </c>
      <c r="AF47" s="43">
        <v>8</v>
      </c>
      <c r="AG47" s="43">
        <v>1</v>
      </c>
      <c r="AH47" s="43">
        <v>0</v>
      </c>
      <c r="AI47" s="43">
        <v>0</v>
      </c>
      <c r="AJ47" s="43">
        <v>0</v>
      </c>
      <c r="AK47" s="43">
        <v>3</v>
      </c>
      <c r="AL47" s="43">
        <v>0</v>
      </c>
      <c r="AM47" s="43">
        <v>1</v>
      </c>
      <c r="AN47" s="65" t="s">
        <v>65</v>
      </c>
      <c r="AO47" s="66" t="s">
        <v>35</v>
      </c>
      <c r="AP47" s="101">
        <v>100</v>
      </c>
      <c r="AQ47" s="101">
        <v>100</v>
      </c>
      <c r="AR47" s="101">
        <v>100</v>
      </c>
      <c r="AS47" s="101">
        <v>100</v>
      </c>
      <c r="AT47" s="101">
        <v>100</v>
      </c>
      <c r="AU47" s="101">
        <v>100</v>
      </c>
      <c r="AV47" s="101">
        <v>100</v>
      </c>
      <c r="AW47" s="61">
        <v>2019</v>
      </c>
      <c r="AX47" s="42"/>
      <c r="AY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s="99" customFormat="1" ht="30" customHeight="1">
      <c r="A48" s="93"/>
      <c r="B48" s="86"/>
      <c r="C48" s="86"/>
      <c r="D48" s="86"/>
      <c r="E48" s="94"/>
      <c r="F48" s="94"/>
      <c r="G48" s="94"/>
      <c r="H48" s="94"/>
      <c r="I48" s="94"/>
      <c r="J48" s="86"/>
      <c r="K48" s="86"/>
      <c r="L48" s="86"/>
      <c r="M48" s="86"/>
      <c r="N48" s="86"/>
      <c r="O48" s="86"/>
      <c r="P48" s="86">
        <v>7</v>
      </c>
      <c r="Q48" s="86">
        <v>0</v>
      </c>
      <c r="R48" s="86">
        <v>1</v>
      </c>
      <c r="S48" s="86">
        <v>0</v>
      </c>
      <c r="T48" s="86">
        <v>4</v>
      </c>
      <c r="U48" s="86">
        <v>0</v>
      </c>
      <c r="V48" s="86">
        <v>8</v>
      </c>
      <c r="W48" s="86">
        <v>1</v>
      </c>
      <c r="X48" s="86">
        <v>9</v>
      </c>
      <c r="Y48" s="86">
        <v>1</v>
      </c>
      <c r="Z48" s="86">
        <v>0</v>
      </c>
      <c r="AA48" s="86">
        <v>1</v>
      </c>
      <c r="AB48" s="86" t="s">
        <v>66</v>
      </c>
      <c r="AC48" s="86">
        <v>0</v>
      </c>
      <c r="AD48" s="95">
        <v>3</v>
      </c>
      <c r="AE48" s="95">
        <v>0</v>
      </c>
      <c r="AF48" s="95">
        <v>8</v>
      </c>
      <c r="AG48" s="95">
        <v>1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88" t="s">
        <v>67</v>
      </c>
      <c r="AO48" s="89" t="s">
        <v>68</v>
      </c>
      <c r="AP48" s="96">
        <v>1548.2</v>
      </c>
      <c r="AQ48" s="96">
        <v>1158.4</v>
      </c>
      <c r="AR48" s="96">
        <v>1067</v>
      </c>
      <c r="AS48" s="96">
        <v>530</v>
      </c>
      <c r="AT48" s="96">
        <v>530</v>
      </c>
      <c r="AU48" s="96">
        <v>530</v>
      </c>
      <c r="AV48" s="96">
        <f>SUM(AP48:AU48)</f>
        <v>5363.6</v>
      </c>
      <c r="AW48" s="88">
        <v>2019</v>
      </c>
      <c r="AX48" s="93"/>
      <c r="AY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</row>
    <row r="49" spans="1:256" s="99" customFormat="1" ht="30" customHeight="1" hidden="1">
      <c r="A49" s="93"/>
      <c r="B49" s="86"/>
      <c r="C49" s="86"/>
      <c r="D49" s="86"/>
      <c r="E49" s="94"/>
      <c r="F49" s="94"/>
      <c r="G49" s="94"/>
      <c r="H49" s="94"/>
      <c r="I49" s="94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88" t="s">
        <v>69</v>
      </c>
      <c r="AO49" s="89"/>
      <c r="AP49" s="96"/>
      <c r="AQ49" s="96"/>
      <c r="AR49" s="96"/>
      <c r="AS49" s="96"/>
      <c r="AT49" s="96"/>
      <c r="AU49" s="96"/>
      <c r="AV49" s="96"/>
      <c r="AW49" s="88"/>
      <c r="AX49" s="93"/>
      <c r="AY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</row>
    <row r="50" spans="1:256" s="99" customFormat="1" ht="30" customHeight="1" hidden="1">
      <c r="A50" s="93"/>
      <c r="B50" s="86"/>
      <c r="C50" s="86"/>
      <c r="D50" s="86"/>
      <c r="E50" s="94"/>
      <c r="F50" s="94"/>
      <c r="G50" s="94"/>
      <c r="H50" s="94"/>
      <c r="I50" s="94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88"/>
      <c r="AO50" s="89"/>
      <c r="AP50" s="96"/>
      <c r="AQ50" s="96"/>
      <c r="AR50" s="96"/>
      <c r="AS50" s="96"/>
      <c r="AT50" s="96"/>
      <c r="AU50" s="96"/>
      <c r="AV50" s="96"/>
      <c r="AW50" s="88"/>
      <c r="AX50" s="93"/>
      <c r="AY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99" customFormat="1" ht="26.25" customHeight="1">
      <c r="A51" s="93"/>
      <c r="B51" s="86"/>
      <c r="C51" s="86"/>
      <c r="D51" s="86"/>
      <c r="E51" s="94"/>
      <c r="F51" s="94"/>
      <c r="G51" s="94"/>
      <c r="H51" s="94"/>
      <c r="I51" s="94"/>
      <c r="J51" s="86"/>
      <c r="K51" s="86"/>
      <c r="L51" s="86"/>
      <c r="M51" s="86"/>
      <c r="N51" s="86"/>
      <c r="O51" s="86"/>
      <c r="P51" s="86">
        <v>7</v>
      </c>
      <c r="Q51" s="86">
        <v>0</v>
      </c>
      <c r="R51" s="86">
        <v>1</v>
      </c>
      <c r="S51" s="86">
        <v>0</v>
      </c>
      <c r="T51" s="86">
        <v>4</v>
      </c>
      <c r="U51" s="86">
        <v>0</v>
      </c>
      <c r="V51" s="86">
        <v>8</v>
      </c>
      <c r="W51" s="86">
        <v>1</v>
      </c>
      <c r="X51" s="86">
        <v>9</v>
      </c>
      <c r="Y51" s="86">
        <v>1</v>
      </c>
      <c r="Z51" s="86">
        <v>0</v>
      </c>
      <c r="AA51" s="86">
        <v>1</v>
      </c>
      <c r="AB51" s="86" t="s">
        <v>66</v>
      </c>
      <c r="AC51" s="86">
        <v>0</v>
      </c>
      <c r="AD51" s="95">
        <v>3</v>
      </c>
      <c r="AE51" s="95">
        <v>0</v>
      </c>
      <c r="AF51" s="95">
        <v>8</v>
      </c>
      <c r="AG51" s="95">
        <v>1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88" t="s">
        <v>70</v>
      </c>
      <c r="AO51" s="89" t="s">
        <v>32</v>
      </c>
      <c r="AP51" s="96">
        <v>1548.2</v>
      </c>
      <c r="AQ51" s="96">
        <v>1146</v>
      </c>
      <c r="AR51" s="96">
        <v>1067</v>
      </c>
      <c r="AS51" s="96">
        <v>530</v>
      </c>
      <c r="AT51" s="96">
        <v>530</v>
      </c>
      <c r="AU51" s="96">
        <v>530</v>
      </c>
      <c r="AV51" s="96">
        <f>SUM(AP51:AU51)</f>
        <v>5351.2</v>
      </c>
      <c r="AW51" s="88">
        <v>2019</v>
      </c>
      <c r="AX51" s="93"/>
      <c r="AY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47" customFormat="1" ht="36" customHeight="1">
      <c r="A52" s="42"/>
      <c r="B52" s="62"/>
      <c r="C52" s="62"/>
      <c r="D52" s="62"/>
      <c r="E52" s="63"/>
      <c r="F52" s="63"/>
      <c r="G52" s="63"/>
      <c r="H52" s="63"/>
      <c r="I52" s="63"/>
      <c r="J52" s="64"/>
      <c r="K52" s="64"/>
      <c r="L52" s="64"/>
      <c r="M52" s="64"/>
      <c r="N52" s="64"/>
      <c r="O52" s="64"/>
      <c r="P52" s="64">
        <v>7</v>
      </c>
      <c r="Q52" s="64">
        <v>0</v>
      </c>
      <c r="R52" s="64">
        <v>1</v>
      </c>
      <c r="S52" s="64">
        <v>0</v>
      </c>
      <c r="T52" s="64">
        <v>4</v>
      </c>
      <c r="U52" s="64">
        <v>0</v>
      </c>
      <c r="V52" s="64">
        <v>8</v>
      </c>
      <c r="W52" s="64">
        <v>1</v>
      </c>
      <c r="X52" s="64">
        <v>9</v>
      </c>
      <c r="Y52" s="64">
        <v>1</v>
      </c>
      <c r="Z52" s="64">
        <v>0</v>
      </c>
      <c r="AA52" s="64">
        <v>1</v>
      </c>
      <c r="AB52" s="64" t="s">
        <v>66</v>
      </c>
      <c r="AC52" s="64">
        <v>0</v>
      </c>
      <c r="AD52" s="43">
        <v>3</v>
      </c>
      <c r="AE52" s="43">
        <v>0</v>
      </c>
      <c r="AF52" s="43">
        <v>8</v>
      </c>
      <c r="AG52" s="43">
        <v>1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1</v>
      </c>
      <c r="AN52" s="65" t="s">
        <v>71</v>
      </c>
      <c r="AO52" s="66" t="s">
        <v>35</v>
      </c>
      <c r="AP52" s="101">
        <v>16</v>
      </c>
      <c r="AQ52" s="101">
        <v>14</v>
      </c>
      <c r="AR52" s="101">
        <v>12</v>
      </c>
      <c r="AS52" s="101">
        <v>10</v>
      </c>
      <c r="AT52" s="101">
        <v>8</v>
      </c>
      <c r="AU52" s="101">
        <v>7</v>
      </c>
      <c r="AV52" s="108">
        <v>7</v>
      </c>
      <c r="AW52" s="61">
        <v>2019</v>
      </c>
      <c r="AX52" s="42"/>
      <c r="AY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42.75" customHeight="1">
      <c r="A53" s="42"/>
      <c r="B53" s="62"/>
      <c r="C53" s="62"/>
      <c r="D53" s="62"/>
      <c r="E53" s="63"/>
      <c r="F53" s="63"/>
      <c r="G53" s="63"/>
      <c r="H53" s="63"/>
      <c r="I53" s="63"/>
      <c r="J53" s="64"/>
      <c r="K53" s="64"/>
      <c r="L53" s="64"/>
      <c r="M53" s="64"/>
      <c r="N53" s="64"/>
      <c r="O53" s="64"/>
      <c r="P53" s="64">
        <v>7</v>
      </c>
      <c r="Q53" s="64">
        <v>0</v>
      </c>
      <c r="R53" s="64">
        <v>1</v>
      </c>
      <c r="S53" s="64">
        <v>0</v>
      </c>
      <c r="T53" s="64">
        <v>4</v>
      </c>
      <c r="U53" s="64">
        <v>0</v>
      </c>
      <c r="V53" s="64">
        <v>8</v>
      </c>
      <c r="W53" s="64">
        <v>1</v>
      </c>
      <c r="X53" s="64">
        <v>9</v>
      </c>
      <c r="Y53" s="64">
        <v>1</v>
      </c>
      <c r="Z53" s="64">
        <v>0</v>
      </c>
      <c r="AA53" s="64">
        <v>1</v>
      </c>
      <c r="AB53" s="64" t="s">
        <v>66</v>
      </c>
      <c r="AC53" s="64">
        <v>0</v>
      </c>
      <c r="AD53" s="43">
        <v>3</v>
      </c>
      <c r="AE53" s="43">
        <v>0</v>
      </c>
      <c r="AF53" s="43">
        <v>8</v>
      </c>
      <c r="AG53" s="43">
        <v>1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2</v>
      </c>
      <c r="AN53" s="65" t="s">
        <v>72</v>
      </c>
      <c r="AO53" s="66" t="s">
        <v>35</v>
      </c>
      <c r="AP53" s="106">
        <v>64</v>
      </c>
      <c r="AQ53" s="106">
        <v>66</v>
      </c>
      <c r="AR53" s="106">
        <v>68</v>
      </c>
      <c r="AS53" s="106">
        <v>70</v>
      </c>
      <c r="AT53" s="106">
        <v>72</v>
      </c>
      <c r="AU53" s="106">
        <v>75</v>
      </c>
      <c r="AV53" s="106">
        <v>75</v>
      </c>
      <c r="AW53" s="61">
        <v>2019</v>
      </c>
      <c r="AX53" s="42"/>
      <c r="AY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105" customFormat="1" ht="43.5" customHeight="1">
      <c r="A54" s="102"/>
      <c r="B54" s="64"/>
      <c r="C54" s="64"/>
      <c r="D54" s="64"/>
      <c r="E54" s="103"/>
      <c r="F54" s="103"/>
      <c r="G54" s="103"/>
      <c r="H54" s="103"/>
      <c r="I54" s="103"/>
      <c r="J54" s="64"/>
      <c r="K54" s="64"/>
      <c r="L54" s="64"/>
      <c r="M54" s="64"/>
      <c r="N54" s="64"/>
      <c r="O54" s="64"/>
      <c r="P54" s="64">
        <v>7</v>
      </c>
      <c r="Q54" s="64">
        <v>0</v>
      </c>
      <c r="R54" s="64">
        <v>1</v>
      </c>
      <c r="S54" s="64">
        <v>0</v>
      </c>
      <c r="T54" s="64">
        <v>4</v>
      </c>
      <c r="U54" s="64">
        <v>0</v>
      </c>
      <c r="V54" s="64">
        <v>8</v>
      </c>
      <c r="W54" s="64">
        <v>1</v>
      </c>
      <c r="X54" s="64">
        <v>9</v>
      </c>
      <c r="Y54" s="64">
        <v>1</v>
      </c>
      <c r="Z54" s="64">
        <v>0</v>
      </c>
      <c r="AA54" s="64">
        <v>1</v>
      </c>
      <c r="AB54" s="86" t="s">
        <v>66</v>
      </c>
      <c r="AC54" s="64">
        <v>0</v>
      </c>
      <c r="AD54" s="81">
        <v>3</v>
      </c>
      <c r="AE54" s="81">
        <v>0</v>
      </c>
      <c r="AF54" s="81">
        <v>8</v>
      </c>
      <c r="AG54" s="81">
        <v>1</v>
      </c>
      <c r="AH54" s="81">
        <v>0</v>
      </c>
      <c r="AI54" s="81">
        <v>0</v>
      </c>
      <c r="AJ54" s="81">
        <v>0</v>
      </c>
      <c r="AK54" s="81">
        <v>1</v>
      </c>
      <c r="AL54" s="81">
        <v>0</v>
      </c>
      <c r="AM54" s="81">
        <v>0</v>
      </c>
      <c r="AN54" s="65" t="s">
        <v>73</v>
      </c>
      <c r="AO54" s="59" t="s">
        <v>38</v>
      </c>
      <c r="AP54" s="108">
        <v>1548.2</v>
      </c>
      <c r="AQ54" s="108">
        <v>1146</v>
      </c>
      <c r="AR54" s="108">
        <v>1067</v>
      </c>
      <c r="AS54" s="108">
        <v>530</v>
      </c>
      <c r="AT54" s="108">
        <v>530</v>
      </c>
      <c r="AU54" s="108">
        <v>530</v>
      </c>
      <c r="AV54" s="108">
        <f>SUM(AP54:AU54)</f>
        <v>5351.2</v>
      </c>
      <c r="AW54" s="65">
        <v>2019</v>
      </c>
      <c r="AX54" s="102"/>
      <c r="AY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 s="47" customFormat="1" ht="24.75" customHeight="1">
      <c r="A55" s="42"/>
      <c r="B55" s="62"/>
      <c r="C55" s="62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>
        <v>7</v>
      </c>
      <c r="Q55" s="64">
        <v>0</v>
      </c>
      <c r="R55" s="64">
        <v>1</v>
      </c>
      <c r="S55" s="64">
        <v>0</v>
      </c>
      <c r="T55" s="64">
        <v>4</v>
      </c>
      <c r="U55" s="64">
        <v>0</v>
      </c>
      <c r="V55" s="64">
        <v>8</v>
      </c>
      <c r="W55" s="64">
        <v>1</v>
      </c>
      <c r="X55" s="64">
        <v>9</v>
      </c>
      <c r="Y55" s="64">
        <v>1</v>
      </c>
      <c r="Z55" s="64">
        <v>0</v>
      </c>
      <c r="AA55" s="64">
        <v>1</v>
      </c>
      <c r="AB55" s="86" t="s">
        <v>66</v>
      </c>
      <c r="AC55" s="64">
        <v>0</v>
      </c>
      <c r="AD55" s="43">
        <v>3</v>
      </c>
      <c r="AE55" s="43">
        <v>0</v>
      </c>
      <c r="AF55" s="43">
        <v>8</v>
      </c>
      <c r="AG55" s="43">
        <v>1</v>
      </c>
      <c r="AH55" s="43">
        <v>0</v>
      </c>
      <c r="AI55" s="43">
        <v>0</v>
      </c>
      <c r="AJ55" s="43">
        <v>0</v>
      </c>
      <c r="AK55" s="43">
        <v>1</v>
      </c>
      <c r="AL55" s="43">
        <v>0</v>
      </c>
      <c r="AM55" s="43">
        <v>1</v>
      </c>
      <c r="AN55" s="65" t="s">
        <v>74</v>
      </c>
      <c r="AO55" s="66" t="s">
        <v>42</v>
      </c>
      <c r="AP55" s="109">
        <v>4782</v>
      </c>
      <c r="AQ55" s="109">
        <v>4782</v>
      </c>
      <c r="AR55" s="109">
        <v>4782</v>
      </c>
      <c r="AS55" s="109">
        <v>4782</v>
      </c>
      <c r="AT55" s="109">
        <v>4782</v>
      </c>
      <c r="AU55" s="109">
        <v>4782</v>
      </c>
      <c r="AV55" s="109">
        <v>28692</v>
      </c>
      <c r="AW55" s="61">
        <v>2019</v>
      </c>
      <c r="AX55" s="42"/>
      <c r="AY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24.75" customHeight="1">
      <c r="A56" s="42"/>
      <c r="B56" s="62"/>
      <c r="C56" s="62"/>
      <c r="D56" s="62"/>
      <c r="E56" s="63"/>
      <c r="F56" s="63"/>
      <c r="G56" s="63"/>
      <c r="H56" s="63"/>
      <c r="I56" s="63"/>
      <c r="J56" s="64"/>
      <c r="K56" s="64"/>
      <c r="L56" s="64"/>
      <c r="M56" s="64"/>
      <c r="N56" s="64"/>
      <c r="O56" s="64"/>
      <c r="P56" s="64">
        <v>7</v>
      </c>
      <c r="Q56" s="64">
        <v>0</v>
      </c>
      <c r="R56" s="64">
        <v>1</v>
      </c>
      <c r="S56" s="64">
        <v>0</v>
      </c>
      <c r="T56" s="64">
        <v>4</v>
      </c>
      <c r="U56" s="64">
        <v>0</v>
      </c>
      <c r="V56" s="64">
        <v>8</v>
      </c>
      <c r="W56" s="64">
        <v>1</v>
      </c>
      <c r="X56" s="64">
        <v>9</v>
      </c>
      <c r="Y56" s="64">
        <v>1</v>
      </c>
      <c r="Z56" s="64">
        <v>0</v>
      </c>
      <c r="AA56" s="64">
        <v>1</v>
      </c>
      <c r="AB56" s="86" t="s">
        <v>66</v>
      </c>
      <c r="AC56" s="64">
        <v>0</v>
      </c>
      <c r="AD56" s="43">
        <v>3</v>
      </c>
      <c r="AE56" s="43">
        <v>0</v>
      </c>
      <c r="AF56" s="43">
        <v>8</v>
      </c>
      <c r="AG56" s="43">
        <v>1</v>
      </c>
      <c r="AH56" s="43">
        <v>0</v>
      </c>
      <c r="AI56" s="43">
        <v>0</v>
      </c>
      <c r="AJ56" s="43">
        <v>0</v>
      </c>
      <c r="AK56" s="43">
        <v>1</v>
      </c>
      <c r="AL56" s="43">
        <v>0</v>
      </c>
      <c r="AM56" s="43">
        <v>2</v>
      </c>
      <c r="AN56" s="65" t="s">
        <v>75</v>
      </c>
      <c r="AO56" s="66" t="s">
        <v>76</v>
      </c>
      <c r="AP56" s="101">
        <v>51.8</v>
      </c>
      <c r="AQ56" s="101">
        <v>52</v>
      </c>
      <c r="AR56" s="101">
        <v>52.1</v>
      </c>
      <c r="AS56" s="101">
        <v>52.2</v>
      </c>
      <c r="AT56" s="101">
        <v>52.3</v>
      </c>
      <c r="AU56" s="101">
        <v>52.4</v>
      </c>
      <c r="AV56" s="101">
        <v>312.8</v>
      </c>
      <c r="AW56" s="61">
        <v>2019</v>
      </c>
      <c r="AX56" s="42"/>
      <c r="AY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42.75" customHeight="1">
      <c r="A57" s="42"/>
      <c r="B57" s="62"/>
      <c r="C57" s="62"/>
      <c r="D57" s="62"/>
      <c r="E57" s="63"/>
      <c r="F57" s="63"/>
      <c r="G57" s="63"/>
      <c r="H57" s="63"/>
      <c r="I57" s="63"/>
      <c r="J57" s="64"/>
      <c r="K57" s="64"/>
      <c r="L57" s="64"/>
      <c r="M57" s="64"/>
      <c r="N57" s="64"/>
      <c r="O57" s="64"/>
      <c r="P57" s="64">
        <v>7</v>
      </c>
      <c r="Q57" s="64">
        <v>0</v>
      </c>
      <c r="R57" s="64">
        <v>1</v>
      </c>
      <c r="S57" s="64">
        <v>0</v>
      </c>
      <c r="T57" s="64">
        <v>4</v>
      </c>
      <c r="U57" s="64">
        <v>0</v>
      </c>
      <c r="V57" s="64">
        <v>8</v>
      </c>
      <c r="W57" s="64">
        <v>1</v>
      </c>
      <c r="X57" s="64">
        <v>9</v>
      </c>
      <c r="Y57" s="64">
        <v>1</v>
      </c>
      <c r="Z57" s="64">
        <v>0</v>
      </c>
      <c r="AA57" s="64">
        <v>1</v>
      </c>
      <c r="AB57" s="86" t="s">
        <v>66</v>
      </c>
      <c r="AC57" s="64">
        <v>0</v>
      </c>
      <c r="AD57" s="43">
        <v>3</v>
      </c>
      <c r="AE57" s="43">
        <v>0</v>
      </c>
      <c r="AF57" s="43">
        <v>8</v>
      </c>
      <c r="AG57" s="43">
        <v>1</v>
      </c>
      <c r="AH57" s="43">
        <v>0</v>
      </c>
      <c r="AI57" s="43">
        <v>0</v>
      </c>
      <c r="AJ57" s="43">
        <v>0</v>
      </c>
      <c r="AK57" s="43">
        <v>2</v>
      </c>
      <c r="AL57" s="43">
        <v>0</v>
      </c>
      <c r="AM57" s="43">
        <v>0</v>
      </c>
      <c r="AN57" s="65" t="s">
        <v>77</v>
      </c>
      <c r="AO57" s="66" t="s">
        <v>50</v>
      </c>
      <c r="AP57" s="110">
        <v>1</v>
      </c>
      <c r="AQ57" s="110">
        <v>1</v>
      </c>
      <c r="AR57" s="110">
        <v>1</v>
      </c>
      <c r="AS57" s="110">
        <v>1</v>
      </c>
      <c r="AT57" s="110">
        <v>1</v>
      </c>
      <c r="AU57" s="110">
        <v>1</v>
      </c>
      <c r="AV57" s="110">
        <v>1</v>
      </c>
      <c r="AW57" s="61">
        <v>2019</v>
      </c>
      <c r="AX57" s="42"/>
      <c r="AY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42.75" customHeight="1">
      <c r="A58" s="42"/>
      <c r="B58" s="62"/>
      <c r="C58" s="62"/>
      <c r="D58" s="62"/>
      <c r="E58" s="63"/>
      <c r="F58" s="63"/>
      <c r="G58" s="63"/>
      <c r="H58" s="63"/>
      <c r="I58" s="63"/>
      <c r="J58" s="64"/>
      <c r="K58" s="64"/>
      <c r="L58" s="64"/>
      <c r="M58" s="64"/>
      <c r="N58" s="64"/>
      <c r="O58" s="64"/>
      <c r="P58" s="64">
        <v>7</v>
      </c>
      <c r="Q58" s="64">
        <v>0</v>
      </c>
      <c r="R58" s="64">
        <v>1</v>
      </c>
      <c r="S58" s="64">
        <v>0</v>
      </c>
      <c r="T58" s="64">
        <v>4</v>
      </c>
      <c r="U58" s="64">
        <v>0</v>
      </c>
      <c r="V58" s="64">
        <v>8</v>
      </c>
      <c r="W58" s="64">
        <v>1</v>
      </c>
      <c r="X58" s="64">
        <v>9</v>
      </c>
      <c r="Y58" s="64">
        <v>1</v>
      </c>
      <c r="Z58" s="64">
        <v>0</v>
      </c>
      <c r="AA58" s="64">
        <v>1</v>
      </c>
      <c r="AB58" s="86" t="s">
        <v>66</v>
      </c>
      <c r="AC58" s="64">
        <v>0</v>
      </c>
      <c r="AD58" s="43">
        <v>3</v>
      </c>
      <c r="AE58" s="43">
        <v>0</v>
      </c>
      <c r="AF58" s="43">
        <v>8</v>
      </c>
      <c r="AG58" s="43">
        <v>1</v>
      </c>
      <c r="AH58" s="43">
        <v>0</v>
      </c>
      <c r="AI58" s="43">
        <v>0</v>
      </c>
      <c r="AJ58" s="43">
        <v>0</v>
      </c>
      <c r="AK58" s="43">
        <v>2</v>
      </c>
      <c r="AL58" s="43">
        <v>0</v>
      </c>
      <c r="AM58" s="43">
        <v>1</v>
      </c>
      <c r="AN58" s="65" t="s">
        <v>78</v>
      </c>
      <c r="AO58" s="66" t="s">
        <v>79</v>
      </c>
      <c r="AP58" s="106">
        <v>2</v>
      </c>
      <c r="AQ58" s="106">
        <v>2</v>
      </c>
      <c r="AR58" s="106">
        <v>2</v>
      </c>
      <c r="AS58" s="106">
        <v>2</v>
      </c>
      <c r="AT58" s="106">
        <v>2</v>
      </c>
      <c r="AU58" s="106">
        <v>2</v>
      </c>
      <c r="AV58" s="106">
        <v>2</v>
      </c>
      <c r="AW58" s="61">
        <v>2019</v>
      </c>
      <c r="AX58" s="42"/>
      <c r="AY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42.75" customHeight="1" hidden="1">
      <c r="A59" s="42"/>
      <c r="B59" s="62"/>
      <c r="C59" s="62"/>
      <c r="D59" s="62"/>
      <c r="E59" s="63"/>
      <c r="F59" s="63"/>
      <c r="G59" s="63"/>
      <c r="H59" s="63"/>
      <c r="I59" s="63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65" t="s">
        <v>80</v>
      </c>
      <c r="AO59" s="66"/>
      <c r="AP59" s="106"/>
      <c r="AQ59" s="106"/>
      <c r="AR59" s="106"/>
      <c r="AS59" s="106"/>
      <c r="AT59" s="106"/>
      <c r="AU59" s="106"/>
      <c r="AV59" s="106"/>
      <c r="AW59" s="61"/>
      <c r="AX59" s="42"/>
      <c r="AY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s="47" customFormat="1" ht="42.75" customHeight="1" hidden="1">
      <c r="A60" s="42"/>
      <c r="B60" s="62"/>
      <c r="C60" s="62"/>
      <c r="D60" s="62"/>
      <c r="E60" s="63"/>
      <c r="F60" s="63"/>
      <c r="G60" s="63"/>
      <c r="H60" s="63"/>
      <c r="I60" s="63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43">
        <v>18</v>
      </c>
      <c r="AE60" s="43">
        <v>0</v>
      </c>
      <c r="AF60" s="43">
        <v>2</v>
      </c>
      <c r="AG60" s="43">
        <v>0</v>
      </c>
      <c r="AH60" s="43">
        <v>1</v>
      </c>
      <c r="AI60" s="43">
        <v>0</v>
      </c>
      <c r="AJ60" s="43">
        <v>0</v>
      </c>
      <c r="AK60" s="43">
        <v>2</v>
      </c>
      <c r="AL60" s="43">
        <v>0</v>
      </c>
      <c r="AM60" s="43">
        <v>0</v>
      </c>
      <c r="AN60" s="65" t="s">
        <v>81</v>
      </c>
      <c r="AO60" s="66" t="s">
        <v>50</v>
      </c>
      <c r="AP60" s="106">
        <v>1</v>
      </c>
      <c r="AQ60" s="106">
        <v>1</v>
      </c>
      <c r="AR60" s="106">
        <v>1</v>
      </c>
      <c r="AS60" s="106">
        <v>1</v>
      </c>
      <c r="AT60" s="106">
        <v>1</v>
      </c>
      <c r="AU60" s="106">
        <v>1</v>
      </c>
      <c r="AV60" s="106">
        <v>1</v>
      </c>
      <c r="AW60" s="61">
        <v>2019</v>
      </c>
      <c r="AX60" s="42"/>
      <c r="AY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s="47" customFormat="1" ht="42.75" customHeight="1" hidden="1">
      <c r="A61" s="42"/>
      <c r="B61" s="62"/>
      <c r="C61" s="62"/>
      <c r="D61" s="62"/>
      <c r="E61" s="63"/>
      <c r="F61" s="63"/>
      <c r="G61" s="63"/>
      <c r="H61" s="63"/>
      <c r="I61" s="63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43">
        <v>18</v>
      </c>
      <c r="AE61" s="43">
        <v>0</v>
      </c>
      <c r="AF61" s="43">
        <v>2</v>
      </c>
      <c r="AG61" s="43">
        <v>0</v>
      </c>
      <c r="AH61" s="43">
        <v>1</v>
      </c>
      <c r="AI61" s="43">
        <v>0</v>
      </c>
      <c r="AJ61" s="43">
        <v>0</v>
      </c>
      <c r="AK61" s="43">
        <v>2</v>
      </c>
      <c r="AL61" s="43">
        <v>0</v>
      </c>
      <c r="AM61" s="43">
        <v>1</v>
      </c>
      <c r="AN61" s="65" t="s">
        <v>82</v>
      </c>
      <c r="AO61" s="66" t="s">
        <v>35</v>
      </c>
      <c r="AP61" s="106">
        <v>64</v>
      </c>
      <c r="AQ61" s="106">
        <v>66</v>
      </c>
      <c r="AR61" s="106">
        <v>68</v>
      </c>
      <c r="AS61" s="106">
        <v>70</v>
      </c>
      <c r="AT61" s="106">
        <v>72</v>
      </c>
      <c r="AU61" s="106">
        <v>75</v>
      </c>
      <c r="AV61" s="106">
        <v>75</v>
      </c>
      <c r="AW61" s="61">
        <v>2019</v>
      </c>
      <c r="AX61" s="42"/>
      <c r="AY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s="99" customFormat="1" ht="17.25" customHeight="1">
      <c r="A62" s="93"/>
      <c r="B62" s="86"/>
      <c r="C62" s="86"/>
      <c r="D62" s="86"/>
      <c r="E62" s="94"/>
      <c r="F62" s="94"/>
      <c r="G62" s="94"/>
      <c r="H62" s="94"/>
      <c r="I62" s="94"/>
      <c r="J62" s="86"/>
      <c r="K62" s="86"/>
      <c r="L62" s="86"/>
      <c r="M62" s="86"/>
      <c r="N62" s="86"/>
      <c r="O62" s="86"/>
      <c r="P62" s="86">
        <v>7</v>
      </c>
      <c r="Q62" s="86">
        <v>0</v>
      </c>
      <c r="R62" s="86">
        <v>1</v>
      </c>
      <c r="S62" s="86">
        <v>0</v>
      </c>
      <c r="T62" s="86">
        <v>4</v>
      </c>
      <c r="U62" s="86">
        <v>0</v>
      </c>
      <c r="V62" s="86">
        <v>8</v>
      </c>
      <c r="W62" s="86">
        <v>1</v>
      </c>
      <c r="X62" s="86">
        <v>9</v>
      </c>
      <c r="Y62" s="86">
        <v>1</v>
      </c>
      <c r="Z62" s="86">
        <v>0</v>
      </c>
      <c r="AA62" s="86">
        <v>1</v>
      </c>
      <c r="AB62" s="86" t="s">
        <v>66</v>
      </c>
      <c r="AC62" s="86">
        <v>0</v>
      </c>
      <c r="AD62" s="95">
        <v>3</v>
      </c>
      <c r="AE62" s="95">
        <v>0</v>
      </c>
      <c r="AF62" s="95">
        <v>8</v>
      </c>
      <c r="AG62" s="95">
        <v>1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88" t="s">
        <v>83</v>
      </c>
      <c r="AO62" s="89" t="s">
        <v>38</v>
      </c>
      <c r="AP62" s="111">
        <v>0</v>
      </c>
      <c r="AQ62" s="112">
        <v>12.4</v>
      </c>
      <c r="AR62" s="112">
        <v>0</v>
      </c>
      <c r="AS62" s="112">
        <v>0</v>
      </c>
      <c r="AT62" s="112">
        <v>0</v>
      </c>
      <c r="AU62" s="112">
        <v>0</v>
      </c>
      <c r="AV62" s="112">
        <v>12.4</v>
      </c>
      <c r="AW62" s="88">
        <v>2019</v>
      </c>
      <c r="AX62" s="93"/>
      <c r="AY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4:120" s="113" customFormat="1" ht="33.75" customHeight="1">
      <c r="D63" s="114"/>
      <c r="E63" s="114"/>
      <c r="F63" s="114"/>
      <c r="G63" s="114"/>
      <c r="H63" s="114"/>
      <c r="I63" s="114"/>
      <c r="P63" s="113">
        <v>7</v>
      </c>
      <c r="Q63" s="113">
        <v>0</v>
      </c>
      <c r="R63" s="113">
        <v>1</v>
      </c>
      <c r="S63" s="113">
        <v>0</v>
      </c>
      <c r="T63" s="113">
        <v>4</v>
      </c>
      <c r="U63" s="113">
        <v>0</v>
      </c>
      <c r="V63" s="113">
        <v>8</v>
      </c>
      <c r="W63" s="113">
        <v>1</v>
      </c>
      <c r="X63" s="113">
        <v>9</v>
      </c>
      <c r="Y63" s="113">
        <v>1</v>
      </c>
      <c r="Z63" s="115">
        <v>0</v>
      </c>
      <c r="AA63" s="113">
        <v>1</v>
      </c>
      <c r="AB63" s="86" t="s">
        <v>66</v>
      </c>
      <c r="AC63" s="113">
        <v>0</v>
      </c>
      <c r="AD63" s="113">
        <v>3</v>
      </c>
      <c r="AE63" s="116">
        <v>0</v>
      </c>
      <c r="AF63" s="117">
        <v>8</v>
      </c>
      <c r="AG63" s="117">
        <v>1</v>
      </c>
      <c r="AH63" s="117">
        <v>0</v>
      </c>
      <c r="AI63" s="117">
        <v>0</v>
      </c>
      <c r="AJ63" s="117">
        <v>0</v>
      </c>
      <c r="AK63" s="117">
        <v>2</v>
      </c>
      <c r="AL63" s="117">
        <v>0</v>
      </c>
      <c r="AM63" s="117">
        <v>1</v>
      </c>
      <c r="AN63" s="118" t="s">
        <v>84</v>
      </c>
      <c r="AO63" s="116" t="s">
        <v>85</v>
      </c>
      <c r="AP63" s="116">
        <v>0</v>
      </c>
      <c r="AQ63" s="116">
        <v>1</v>
      </c>
      <c r="AR63" s="116">
        <v>1</v>
      </c>
      <c r="AS63" s="116">
        <v>1</v>
      </c>
      <c r="AT63" s="116">
        <v>1</v>
      </c>
      <c r="AU63" s="116">
        <v>1</v>
      </c>
      <c r="AV63" s="116">
        <v>5</v>
      </c>
      <c r="AW63" s="116">
        <v>2019</v>
      </c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</row>
    <row r="64" spans="4:120" s="113" customFormat="1" ht="24" customHeight="1">
      <c r="D64" s="114"/>
      <c r="E64" s="114"/>
      <c r="F64" s="114"/>
      <c r="G64" s="114"/>
      <c r="H64" s="114"/>
      <c r="I64" s="114"/>
      <c r="P64" s="113">
        <v>7</v>
      </c>
      <c r="Q64" s="113">
        <v>0</v>
      </c>
      <c r="R64" s="113">
        <v>1</v>
      </c>
      <c r="S64" s="113">
        <v>0</v>
      </c>
      <c r="T64" s="113">
        <v>4</v>
      </c>
      <c r="U64" s="113">
        <v>0</v>
      </c>
      <c r="V64" s="113">
        <v>8</v>
      </c>
      <c r="W64" s="113">
        <v>1</v>
      </c>
      <c r="X64" s="113">
        <v>9</v>
      </c>
      <c r="Y64" s="113">
        <v>1</v>
      </c>
      <c r="Z64" s="115">
        <v>0</v>
      </c>
      <c r="AA64" s="113">
        <v>1</v>
      </c>
      <c r="AB64" s="86" t="s">
        <v>66</v>
      </c>
      <c r="AC64" s="113">
        <v>0</v>
      </c>
      <c r="AD64" s="113">
        <v>3</v>
      </c>
      <c r="AE64" s="116">
        <v>0</v>
      </c>
      <c r="AF64" s="117">
        <v>8</v>
      </c>
      <c r="AG64" s="117">
        <v>1</v>
      </c>
      <c r="AH64" s="117">
        <v>0</v>
      </c>
      <c r="AI64" s="117">
        <v>0</v>
      </c>
      <c r="AJ64" s="117">
        <v>0</v>
      </c>
      <c r="AK64" s="117">
        <v>2</v>
      </c>
      <c r="AL64" s="117">
        <v>0</v>
      </c>
      <c r="AM64" s="117">
        <v>2</v>
      </c>
      <c r="AN64" s="118" t="s">
        <v>86</v>
      </c>
      <c r="AO64" s="116" t="s">
        <v>85</v>
      </c>
      <c r="AP64" s="116">
        <v>1</v>
      </c>
      <c r="AQ64" s="116">
        <v>1</v>
      </c>
      <c r="AR64" s="116">
        <v>1</v>
      </c>
      <c r="AS64" s="116">
        <v>1</v>
      </c>
      <c r="AT64" s="116">
        <v>1</v>
      </c>
      <c r="AU64" s="116">
        <v>1</v>
      </c>
      <c r="AV64" s="116">
        <v>6</v>
      </c>
      <c r="AW64" s="116">
        <v>2019</v>
      </c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</row>
    <row r="65" spans="1:256" s="47" customFormat="1" ht="47.25" customHeight="1" hidden="1">
      <c r="A65" s="42"/>
      <c r="B65" s="62"/>
      <c r="C65" s="62"/>
      <c r="D65" s="62"/>
      <c r="E65" s="63"/>
      <c r="F65" s="63"/>
      <c r="G65" s="63"/>
      <c r="H65" s="63"/>
      <c r="I65" s="63"/>
      <c r="J65" s="64"/>
      <c r="K65" s="64"/>
      <c r="L65" s="64"/>
      <c r="M65" s="64"/>
      <c r="N65" s="64"/>
      <c r="O65" s="64"/>
      <c r="P65" s="64">
        <v>7</v>
      </c>
      <c r="Q65" s="64">
        <v>0</v>
      </c>
      <c r="R65" s="64">
        <v>1</v>
      </c>
      <c r="S65" s="64">
        <v>0</v>
      </c>
      <c r="T65" s="64">
        <v>4</v>
      </c>
      <c r="U65" s="64">
        <v>0</v>
      </c>
      <c r="V65" s="64">
        <v>8</v>
      </c>
      <c r="W65" s="64">
        <v>1</v>
      </c>
      <c r="X65" s="64">
        <v>9</v>
      </c>
      <c r="Y65" s="64">
        <v>1</v>
      </c>
      <c r="Z65" s="119">
        <v>4</v>
      </c>
      <c r="AA65" s="64">
        <v>0</v>
      </c>
      <c r="AB65" s="64">
        <v>0</v>
      </c>
      <c r="AC65" s="64">
        <v>1</v>
      </c>
      <c r="AD65" s="43">
        <v>1</v>
      </c>
      <c r="AE65" s="43">
        <v>9</v>
      </c>
      <c r="AF65" s="43">
        <v>2</v>
      </c>
      <c r="AG65" s="43">
        <v>0</v>
      </c>
      <c r="AH65" s="43">
        <v>2</v>
      </c>
      <c r="AI65" s="43">
        <v>0</v>
      </c>
      <c r="AJ65" s="43">
        <v>0</v>
      </c>
      <c r="AK65" s="43">
        <v>0</v>
      </c>
      <c r="AL65" s="43">
        <v>0</v>
      </c>
      <c r="AM65" s="43">
        <v>1</v>
      </c>
      <c r="AN65" s="65" t="s">
        <v>87</v>
      </c>
      <c r="AO65" s="66" t="s">
        <v>50</v>
      </c>
      <c r="AP65" s="82">
        <v>1</v>
      </c>
      <c r="AQ65" s="82">
        <v>1</v>
      </c>
      <c r="AR65" s="82">
        <v>1</v>
      </c>
      <c r="AS65" s="82">
        <v>1</v>
      </c>
      <c r="AT65" s="82">
        <v>1</v>
      </c>
      <c r="AU65" s="82">
        <v>1</v>
      </c>
      <c r="AV65" s="82">
        <v>1</v>
      </c>
      <c r="AW65" s="61">
        <v>2019</v>
      </c>
      <c r="AX65" s="42"/>
      <c r="AY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36" customHeight="1" hidden="1">
      <c r="A66" s="42"/>
      <c r="B66" s="62"/>
      <c r="C66" s="62"/>
      <c r="D66" s="62"/>
      <c r="E66" s="63"/>
      <c r="F66" s="63"/>
      <c r="G66" s="63"/>
      <c r="H66" s="63"/>
      <c r="I66" s="63"/>
      <c r="J66" s="64"/>
      <c r="K66" s="64"/>
      <c r="L66" s="64"/>
      <c r="M66" s="64"/>
      <c r="N66" s="64"/>
      <c r="O66" s="64"/>
      <c r="P66" s="64">
        <v>7</v>
      </c>
      <c r="Q66" s="64">
        <v>0</v>
      </c>
      <c r="R66" s="64">
        <v>1</v>
      </c>
      <c r="S66" s="64">
        <v>0</v>
      </c>
      <c r="T66" s="64">
        <v>4</v>
      </c>
      <c r="U66" s="64">
        <v>0</v>
      </c>
      <c r="V66" s="64">
        <v>8</v>
      </c>
      <c r="W66" s="64">
        <v>1</v>
      </c>
      <c r="X66" s="64">
        <v>9</v>
      </c>
      <c r="Y66" s="64">
        <v>1</v>
      </c>
      <c r="Z66" s="119">
        <v>4</v>
      </c>
      <c r="AA66" s="64">
        <v>0</v>
      </c>
      <c r="AB66" s="64">
        <v>0</v>
      </c>
      <c r="AC66" s="64">
        <v>1</v>
      </c>
      <c r="AD66" s="43">
        <v>1</v>
      </c>
      <c r="AE66" s="43">
        <v>9</v>
      </c>
      <c r="AF66" s="43">
        <v>2</v>
      </c>
      <c r="AG66" s="43">
        <v>0</v>
      </c>
      <c r="AH66" s="43">
        <v>2</v>
      </c>
      <c r="AI66" s="43">
        <v>0</v>
      </c>
      <c r="AJ66" s="43">
        <v>0</v>
      </c>
      <c r="AK66" s="43">
        <v>0</v>
      </c>
      <c r="AL66" s="43">
        <v>0</v>
      </c>
      <c r="AM66" s="43">
        <v>2</v>
      </c>
      <c r="AN66" s="65" t="s">
        <v>88</v>
      </c>
      <c r="AO66" s="66" t="s">
        <v>50</v>
      </c>
      <c r="AP66" s="82">
        <v>1</v>
      </c>
      <c r="AQ66" s="82">
        <v>1</v>
      </c>
      <c r="AR66" s="82">
        <v>1</v>
      </c>
      <c r="AS66" s="82">
        <v>1</v>
      </c>
      <c r="AT66" s="82">
        <v>1</v>
      </c>
      <c r="AU66" s="82">
        <v>1</v>
      </c>
      <c r="AV66" s="82">
        <v>1</v>
      </c>
      <c r="AW66" s="61">
        <v>2019</v>
      </c>
      <c r="AX66" s="42"/>
      <c r="AY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64.5" customHeight="1">
      <c r="A67" s="42"/>
      <c r="B67" s="62"/>
      <c r="C67" s="62"/>
      <c r="D67" s="62"/>
      <c r="E67" s="63"/>
      <c r="F67" s="63"/>
      <c r="G67" s="63"/>
      <c r="H67" s="63"/>
      <c r="I67" s="63"/>
      <c r="J67" s="64"/>
      <c r="K67" s="64"/>
      <c r="L67" s="64"/>
      <c r="M67" s="64"/>
      <c r="N67" s="64"/>
      <c r="O67" s="64"/>
      <c r="P67" s="64">
        <v>7</v>
      </c>
      <c r="Q67" s="64">
        <v>0</v>
      </c>
      <c r="R67" s="64">
        <v>1</v>
      </c>
      <c r="S67" s="64">
        <v>0</v>
      </c>
      <c r="T67" s="64">
        <v>4</v>
      </c>
      <c r="U67" s="64">
        <v>0</v>
      </c>
      <c r="V67" s="64">
        <v>8</v>
      </c>
      <c r="W67" s="64">
        <v>1</v>
      </c>
      <c r="X67" s="64">
        <v>9</v>
      </c>
      <c r="Y67" s="64">
        <v>1</v>
      </c>
      <c r="Z67" s="119">
        <v>0</v>
      </c>
      <c r="AA67" s="64">
        <v>1</v>
      </c>
      <c r="AB67" s="86" t="s">
        <v>66</v>
      </c>
      <c r="AC67" s="64">
        <v>0</v>
      </c>
      <c r="AD67" s="43">
        <v>3</v>
      </c>
      <c r="AE67" s="43">
        <v>0</v>
      </c>
      <c r="AF67" s="43">
        <v>8</v>
      </c>
      <c r="AG67" s="43">
        <v>1</v>
      </c>
      <c r="AH67" s="43">
        <v>0</v>
      </c>
      <c r="AI67" s="43">
        <v>0</v>
      </c>
      <c r="AJ67" s="43">
        <v>0</v>
      </c>
      <c r="AK67" s="43">
        <v>1</v>
      </c>
      <c r="AL67" s="43">
        <v>0</v>
      </c>
      <c r="AM67" s="43">
        <v>0</v>
      </c>
      <c r="AN67" s="65" t="s">
        <v>89</v>
      </c>
      <c r="AO67" s="66" t="s">
        <v>50</v>
      </c>
      <c r="AP67" s="110">
        <v>1</v>
      </c>
      <c r="AQ67" s="110">
        <v>1</v>
      </c>
      <c r="AR67" s="110">
        <v>1</v>
      </c>
      <c r="AS67" s="110">
        <v>1</v>
      </c>
      <c r="AT67" s="110">
        <v>1</v>
      </c>
      <c r="AU67" s="110">
        <v>1</v>
      </c>
      <c r="AV67" s="110">
        <v>1</v>
      </c>
      <c r="AW67" s="61">
        <v>2019</v>
      </c>
      <c r="AX67" s="42"/>
      <c r="AY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24.75" customHeight="1" hidden="1">
      <c r="A68" s="42"/>
      <c r="B68" s="62"/>
      <c r="C68" s="62"/>
      <c r="D68" s="62"/>
      <c r="E68" s="63"/>
      <c r="F68" s="63"/>
      <c r="G68" s="63"/>
      <c r="H68" s="63"/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119"/>
      <c r="AA68" s="64"/>
      <c r="AB68" s="64"/>
      <c r="AC68" s="64"/>
      <c r="AD68" s="43">
        <v>18</v>
      </c>
      <c r="AE68" s="43">
        <v>0</v>
      </c>
      <c r="AF68" s="43">
        <v>2</v>
      </c>
      <c r="AG68" s="43">
        <v>0</v>
      </c>
      <c r="AH68" s="43">
        <v>2</v>
      </c>
      <c r="AI68" s="43">
        <v>0</v>
      </c>
      <c r="AJ68" s="43">
        <v>0</v>
      </c>
      <c r="AK68" s="43">
        <v>1</v>
      </c>
      <c r="AL68" s="43">
        <v>0</v>
      </c>
      <c r="AM68" s="43">
        <v>1</v>
      </c>
      <c r="AN68" s="65" t="s">
        <v>74</v>
      </c>
      <c r="AO68" s="66" t="s">
        <v>42</v>
      </c>
      <c r="AP68" s="109">
        <v>4782</v>
      </c>
      <c r="AQ68" s="109">
        <v>4782</v>
      </c>
      <c r="AR68" s="109">
        <v>4782</v>
      </c>
      <c r="AS68" s="109">
        <v>4782</v>
      </c>
      <c r="AT68" s="109">
        <v>4782</v>
      </c>
      <c r="AU68" s="109">
        <v>4782</v>
      </c>
      <c r="AV68" s="109">
        <v>28692</v>
      </c>
      <c r="AW68" s="61">
        <v>2019</v>
      </c>
      <c r="AX68" s="42"/>
      <c r="AY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43.5" customHeight="1">
      <c r="A69" s="42"/>
      <c r="B69" s="62"/>
      <c r="C69" s="62"/>
      <c r="D69" s="62"/>
      <c r="E69" s="63"/>
      <c r="F69" s="63"/>
      <c r="G69" s="63"/>
      <c r="H69" s="63"/>
      <c r="I69" s="63"/>
      <c r="J69" s="64"/>
      <c r="K69" s="64"/>
      <c r="L69" s="64"/>
      <c r="M69" s="64"/>
      <c r="N69" s="64"/>
      <c r="O69" s="64"/>
      <c r="P69" s="64">
        <v>7</v>
      </c>
      <c r="Q69" s="64">
        <v>0</v>
      </c>
      <c r="R69" s="64">
        <v>1</v>
      </c>
      <c r="S69" s="64">
        <v>0</v>
      </c>
      <c r="T69" s="64">
        <v>4</v>
      </c>
      <c r="U69" s="64">
        <v>0</v>
      </c>
      <c r="V69" s="64">
        <v>8</v>
      </c>
      <c r="W69" s="64">
        <v>1</v>
      </c>
      <c r="X69" s="64">
        <v>9</v>
      </c>
      <c r="Y69" s="64">
        <v>1</v>
      </c>
      <c r="Z69" s="119">
        <v>0</v>
      </c>
      <c r="AA69" s="64">
        <v>1</v>
      </c>
      <c r="AB69" s="86" t="s">
        <v>66</v>
      </c>
      <c r="AC69" s="64">
        <v>0</v>
      </c>
      <c r="AD69" s="43">
        <v>3</v>
      </c>
      <c r="AE69" s="43">
        <v>0</v>
      </c>
      <c r="AF69" s="43">
        <v>8</v>
      </c>
      <c r="AG69" s="43">
        <v>1</v>
      </c>
      <c r="AH69" s="43">
        <v>0</v>
      </c>
      <c r="AI69" s="43">
        <v>0</v>
      </c>
      <c r="AJ69" s="43">
        <v>0</v>
      </c>
      <c r="AK69" s="43">
        <v>1</v>
      </c>
      <c r="AL69" s="43">
        <v>0</v>
      </c>
      <c r="AM69" s="43">
        <v>1</v>
      </c>
      <c r="AN69" s="65" t="s">
        <v>90</v>
      </c>
      <c r="AO69" s="66" t="s">
        <v>85</v>
      </c>
      <c r="AP69" s="109">
        <v>2</v>
      </c>
      <c r="AQ69" s="109">
        <v>2</v>
      </c>
      <c r="AR69" s="109">
        <v>2</v>
      </c>
      <c r="AS69" s="109">
        <v>2</v>
      </c>
      <c r="AT69" s="109">
        <v>2</v>
      </c>
      <c r="AU69" s="109">
        <v>2</v>
      </c>
      <c r="AV69" s="109">
        <v>12</v>
      </c>
      <c r="AW69" s="61">
        <v>2019</v>
      </c>
      <c r="AX69" s="42"/>
      <c r="AY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s="47" customFormat="1" ht="43.5" customHeight="1" hidden="1">
      <c r="A70" s="42"/>
      <c r="B70" s="62"/>
      <c r="C70" s="62"/>
      <c r="D70" s="62"/>
      <c r="E70" s="63"/>
      <c r="F70" s="63"/>
      <c r="G70" s="63"/>
      <c r="H70" s="63"/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119"/>
      <c r="AA70" s="64"/>
      <c r="AB70" s="64"/>
      <c r="AC70" s="64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65" t="s">
        <v>91</v>
      </c>
      <c r="AO70" s="66"/>
      <c r="AP70" s="109"/>
      <c r="AQ70" s="109"/>
      <c r="AR70" s="109"/>
      <c r="AS70" s="109"/>
      <c r="AT70" s="109"/>
      <c r="AU70" s="109"/>
      <c r="AV70" s="109"/>
      <c r="AW70" s="61"/>
      <c r="AX70" s="42"/>
      <c r="AY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4:120" s="120" customFormat="1" ht="24" customHeight="1">
      <c r="D71" s="121"/>
      <c r="E71" s="121"/>
      <c r="F71" s="121"/>
      <c r="G71" s="121"/>
      <c r="H71" s="121"/>
      <c r="I71" s="121"/>
      <c r="P71" s="120">
        <v>7</v>
      </c>
      <c r="Q71" s="120">
        <v>0</v>
      </c>
      <c r="R71" s="120">
        <v>1</v>
      </c>
      <c r="S71" s="120">
        <v>0</v>
      </c>
      <c r="T71" s="120">
        <v>4</v>
      </c>
      <c r="U71" s="120">
        <v>0</v>
      </c>
      <c r="V71" s="120">
        <v>8</v>
      </c>
      <c r="W71" s="120">
        <v>1</v>
      </c>
      <c r="X71" s="120">
        <v>9</v>
      </c>
      <c r="Y71" s="120">
        <v>1</v>
      </c>
      <c r="Z71" s="115">
        <v>0</v>
      </c>
      <c r="AA71" s="120">
        <v>1</v>
      </c>
      <c r="AB71" s="86" t="s">
        <v>66</v>
      </c>
      <c r="AC71" s="120">
        <v>0</v>
      </c>
      <c r="AD71" s="120">
        <v>3</v>
      </c>
      <c r="AE71" s="122">
        <v>0</v>
      </c>
      <c r="AF71" s="123">
        <v>8</v>
      </c>
      <c r="AG71" s="123">
        <v>1</v>
      </c>
      <c r="AH71" s="123">
        <v>0</v>
      </c>
      <c r="AI71" s="123">
        <v>0</v>
      </c>
      <c r="AJ71" s="123">
        <v>0</v>
      </c>
      <c r="AK71" s="123">
        <v>2</v>
      </c>
      <c r="AL71" s="123">
        <v>0</v>
      </c>
      <c r="AM71" s="123">
        <v>0</v>
      </c>
      <c r="AN71" s="118" t="s">
        <v>92</v>
      </c>
      <c r="AO71" s="122" t="s">
        <v>38</v>
      </c>
      <c r="AP71" s="122">
        <v>0</v>
      </c>
      <c r="AQ71" s="122">
        <v>12.4</v>
      </c>
      <c r="AR71" s="122">
        <v>0</v>
      </c>
      <c r="AS71" s="122">
        <v>0</v>
      </c>
      <c r="AT71" s="122">
        <v>0</v>
      </c>
      <c r="AU71" s="122">
        <v>0</v>
      </c>
      <c r="AV71" s="122">
        <v>12.4</v>
      </c>
      <c r="AW71" s="122">
        <v>2019</v>
      </c>
      <c r="AX71" s="105"/>
      <c r="AY71" s="105"/>
      <c r="AZ71" s="105"/>
      <c r="BA71" s="105"/>
      <c r="BB71" s="105"/>
      <c r="BC71" s="105"/>
      <c r="BD71" s="105"/>
      <c r="BE71" s="124"/>
      <c r="BF71" s="124"/>
      <c r="BG71" s="105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</row>
    <row r="72" spans="4:120" s="113" customFormat="1" ht="33.75" customHeight="1">
      <c r="D72" s="114"/>
      <c r="E72" s="114"/>
      <c r="F72" s="114"/>
      <c r="G72" s="114"/>
      <c r="H72" s="114"/>
      <c r="I72" s="114"/>
      <c r="P72" s="113">
        <v>7</v>
      </c>
      <c r="Q72" s="113">
        <v>0</v>
      </c>
      <c r="R72" s="113">
        <v>1</v>
      </c>
      <c r="S72" s="113">
        <v>0</v>
      </c>
      <c r="T72" s="113">
        <v>4</v>
      </c>
      <c r="U72" s="113">
        <v>0</v>
      </c>
      <c r="V72" s="113">
        <v>8</v>
      </c>
      <c r="W72" s="113">
        <v>1</v>
      </c>
      <c r="X72" s="113">
        <v>9</v>
      </c>
      <c r="Y72" s="113">
        <v>1</v>
      </c>
      <c r="Z72" s="115">
        <v>0</v>
      </c>
      <c r="AA72" s="113">
        <v>1</v>
      </c>
      <c r="AB72" s="64" t="s">
        <v>66</v>
      </c>
      <c r="AC72" s="113">
        <v>0</v>
      </c>
      <c r="AD72" s="113">
        <v>3</v>
      </c>
      <c r="AE72" s="116">
        <v>0</v>
      </c>
      <c r="AF72" s="117">
        <v>8</v>
      </c>
      <c r="AG72" s="117">
        <v>1</v>
      </c>
      <c r="AH72" s="117">
        <v>0</v>
      </c>
      <c r="AI72" s="117">
        <v>0</v>
      </c>
      <c r="AJ72" s="117">
        <v>0</v>
      </c>
      <c r="AK72" s="117">
        <v>2</v>
      </c>
      <c r="AL72" s="117">
        <v>0</v>
      </c>
      <c r="AM72" s="117">
        <v>1</v>
      </c>
      <c r="AN72" s="118" t="s">
        <v>93</v>
      </c>
      <c r="AO72" s="116" t="s">
        <v>85</v>
      </c>
      <c r="AP72" s="116">
        <v>1</v>
      </c>
      <c r="AQ72" s="116">
        <v>1</v>
      </c>
      <c r="AR72" s="116">
        <v>0</v>
      </c>
      <c r="AS72" s="116">
        <v>1</v>
      </c>
      <c r="AT72" s="116">
        <v>1</v>
      </c>
      <c r="AU72" s="116">
        <v>1</v>
      </c>
      <c r="AV72" s="116">
        <v>6</v>
      </c>
      <c r="AW72" s="116">
        <v>2019</v>
      </c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</row>
    <row r="73" spans="4:120" s="113" customFormat="1" ht="24" customHeight="1">
      <c r="D73" s="114"/>
      <c r="E73" s="114"/>
      <c r="F73" s="114"/>
      <c r="G73" s="114"/>
      <c r="H73" s="114"/>
      <c r="I73" s="114"/>
      <c r="P73" s="113">
        <v>7</v>
      </c>
      <c r="Q73" s="113">
        <v>0</v>
      </c>
      <c r="R73" s="113">
        <v>1</v>
      </c>
      <c r="S73" s="113">
        <v>0</v>
      </c>
      <c r="T73" s="113">
        <v>4</v>
      </c>
      <c r="U73" s="113">
        <v>0</v>
      </c>
      <c r="V73" s="113">
        <v>8</v>
      </c>
      <c r="W73" s="113">
        <v>1</v>
      </c>
      <c r="X73" s="113">
        <v>9</v>
      </c>
      <c r="Y73" s="113">
        <v>1</v>
      </c>
      <c r="Z73" s="115">
        <v>0</v>
      </c>
      <c r="AA73" s="113">
        <v>1</v>
      </c>
      <c r="AB73" s="64" t="s">
        <v>66</v>
      </c>
      <c r="AC73" s="113">
        <v>0</v>
      </c>
      <c r="AD73" s="113">
        <v>3</v>
      </c>
      <c r="AE73" s="116">
        <v>0</v>
      </c>
      <c r="AF73" s="117">
        <v>8</v>
      </c>
      <c r="AG73" s="117">
        <v>1</v>
      </c>
      <c r="AH73" s="117">
        <v>0</v>
      </c>
      <c r="AI73" s="117">
        <v>0</v>
      </c>
      <c r="AJ73" s="117">
        <v>0</v>
      </c>
      <c r="AK73" s="117">
        <v>2</v>
      </c>
      <c r="AL73" s="117">
        <v>0</v>
      </c>
      <c r="AM73" s="117">
        <v>2</v>
      </c>
      <c r="AN73" s="118" t="s">
        <v>94</v>
      </c>
      <c r="AO73" s="116" t="s">
        <v>50</v>
      </c>
      <c r="AP73" s="116">
        <v>1</v>
      </c>
      <c r="AQ73" s="116">
        <v>1</v>
      </c>
      <c r="AR73" s="116">
        <v>0</v>
      </c>
      <c r="AS73" s="116">
        <v>1</v>
      </c>
      <c r="AT73" s="116">
        <v>1</v>
      </c>
      <c r="AU73" s="116">
        <v>1</v>
      </c>
      <c r="AV73" s="116">
        <v>6</v>
      </c>
      <c r="AW73" s="116">
        <v>2019</v>
      </c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</row>
    <row r="74" spans="1:256" s="47" customFormat="1" ht="49.5" customHeight="1" hidden="1">
      <c r="A74" s="42"/>
      <c r="B74" s="62"/>
      <c r="C74" s="62"/>
      <c r="D74" s="62"/>
      <c r="E74" s="63"/>
      <c r="F74" s="63"/>
      <c r="G74" s="63"/>
      <c r="H74" s="63"/>
      <c r="I74" s="63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43">
        <v>18</v>
      </c>
      <c r="AE74" s="43">
        <v>0</v>
      </c>
      <c r="AF74" s="43">
        <v>2</v>
      </c>
      <c r="AG74" s="43">
        <v>0</v>
      </c>
      <c r="AH74" s="43">
        <v>2</v>
      </c>
      <c r="AI74" s="43">
        <v>0</v>
      </c>
      <c r="AJ74" s="43">
        <v>0</v>
      </c>
      <c r="AK74" s="43">
        <v>2</v>
      </c>
      <c r="AL74" s="43">
        <v>0</v>
      </c>
      <c r="AM74" s="43">
        <v>0</v>
      </c>
      <c r="AN74" s="65" t="s">
        <v>95</v>
      </c>
      <c r="AO74" s="66" t="s">
        <v>50</v>
      </c>
      <c r="AP74" s="82">
        <v>1</v>
      </c>
      <c r="AQ74" s="82">
        <v>1</v>
      </c>
      <c r="AR74" s="82">
        <v>1</v>
      </c>
      <c r="AS74" s="82">
        <v>1</v>
      </c>
      <c r="AT74" s="82">
        <v>1</v>
      </c>
      <c r="AU74" s="82">
        <v>1</v>
      </c>
      <c r="AV74" s="82">
        <v>1</v>
      </c>
      <c r="AW74" s="61">
        <v>2019</v>
      </c>
      <c r="AX74" s="42"/>
      <c r="AY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s="47" customFormat="1" ht="32.25" customHeight="1" hidden="1">
      <c r="A75" s="42"/>
      <c r="B75" s="62"/>
      <c r="C75" s="62"/>
      <c r="D75" s="62"/>
      <c r="E75" s="63"/>
      <c r="F75" s="63"/>
      <c r="G75" s="63"/>
      <c r="H75" s="63"/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43">
        <v>18</v>
      </c>
      <c r="AE75" s="43">
        <v>0</v>
      </c>
      <c r="AF75" s="43">
        <v>2</v>
      </c>
      <c r="AG75" s="43">
        <v>0</v>
      </c>
      <c r="AH75" s="43">
        <v>2</v>
      </c>
      <c r="AI75" s="43">
        <v>0</v>
      </c>
      <c r="AJ75" s="43">
        <v>0</v>
      </c>
      <c r="AK75" s="43">
        <v>2</v>
      </c>
      <c r="AL75" s="43">
        <v>0</v>
      </c>
      <c r="AM75" s="43">
        <v>1</v>
      </c>
      <c r="AN75" s="65" t="s">
        <v>96</v>
      </c>
      <c r="AO75" s="66" t="s">
        <v>35</v>
      </c>
      <c r="AP75" s="67">
        <v>35</v>
      </c>
      <c r="AQ75" s="67">
        <v>40</v>
      </c>
      <c r="AR75" s="67">
        <v>43</v>
      </c>
      <c r="AS75" s="67">
        <v>45</v>
      </c>
      <c r="AT75" s="67">
        <v>50</v>
      </c>
      <c r="AU75" s="67">
        <v>55</v>
      </c>
      <c r="AV75" s="67">
        <v>55</v>
      </c>
      <c r="AW75" s="61">
        <v>2019</v>
      </c>
      <c r="AX75" s="42"/>
      <c r="AY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s="47" customFormat="1" ht="36" customHeight="1" hidden="1">
      <c r="A76" s="42"/>
      <c r="B76" s="62"/>
      <c r="C76" s="62"/>
      <c r="D76" s="62"/>
      <c r="E76" s="63"/>
      <c r="F76" s="63"/>
      <c r="G76" s="63"/>
      <c r="H76" s="63"/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65" t="s">
        <v>97</v>
      </c>
      <c r="AO76" s="66" t="s">
        <v>35</v>
      </c>
      <c r="AP76" s="67">
        <v>50</v>
      </c>
      <c r="AQ76" s="67">
        <v>53</v>
      </c>
      <c r="AR76" s="67">
        <v>58</v>
      </c>
      <c r="AS76" s="67">
        <v>61</v>
      </c>
      <c r="AT76" s="67">
        <v>65</v>
      </c>
      <c r="AU76" s="67">
        <v>68</v>
      </c>
      <c r="AV76" s="67">
        <v>68</v>
      </c>
      <c r="AW76" s="61">
        <v>2019</v>
      </c>
      <c r="AX76" s="42"/>
      <c r="AY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4:156" s="105" customFormat="1" ht="30" customHeight="1" hidden="1">
      <c r="D77" s="125"/>
      <c r="E77" s="125"/>
      <c r="F77" s="125"/>
      <c r="G77" s="125"/>
      <c r="H77" s="125"/>
      <c r="I77" s="125"/>
      <c r="AD77" s="120">
        <v>18</v>
      </c>
      <c r="AE77" s="120">
        <v>0</v>
      </c>
      <c r="AF77" s="123">
        <v>3</v>
      </c>
      <c r="AG77" s="123">
        <v>0</v>
      </c>
      <c r="AH77" s="123">
        <v>0</v>
      </c>
      <c r="AI77" s="123">
        <v>0</v>
      </c>
      <c r="AJ77" s="123">
        <v>0</v>
      </c>
      <c r="AK77" s="123">
        <v>0</v>
      </c>
      <c r="AL77" s="123">
        <v>0</v>
      </c>
      <c r="AM77" s="123">
        <v>0</v>
      </c>
      <c r="AN77" s="126" t="s">
        <v>98</v>
      </c>
      <c r="AO77" s="120" t="s">
        <v>32</v>
      </c>
      <c r="AP77" s="120">
        <v>0</v>
      </c>
      <c r="AQ77" s="120">
        <v>12.5</v>
      </c>
      <c r="AR77" s="120">
        <v>12.5</v>
      </c>
      <c r="AS77" s="120">
        <v>12.5</v>
      </c>
      <c r="AT77" s="120">
        <v>12.5</v>
      </c>
      <c r="AU77" s="120">
        <v>12.5</v>
      </c>
      <c r="AV77" s="120">
        <v>62.5</v>
      </c>
      <c r="AW77" s="116">
        <v>2019</v>
      </c>
      <c r="AX77" s="127"/>
      <c r="AY77" s="12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</row>
    <row r="78" spans="4:156" s="128" customFormat="1" ht="24.75" customHeight="1" hidden="1">
      <c r="D78" s="129"/>
      <c r="E78" s="129"/>
      <c r="F78" s="129"/>
      <c r="G78" s="129"/>
      <c r="H78" s="129"/>
      <c r="I78" s="129"/>
      <c r="AD78" s="116">
        <v>18</v>
      </c>
      <c r="AE78" s="116">
        <v>0</v>
      </c>
      <c r="AF78" s="130">
        <v>3</v>
      </c>
      <c r="AG78" s="130">
        <v>0</v>
      </c>
      <c r="AH78" s="130">
        <v>1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26" t="s">
        <v>99</v>
      </c>
      <c r="AO78" s="116" t="s">
        <v>50</v>
      </c>
      <c r="AP78" s="116">
        <v>1</v>
      </c>
      <c r="AQ78" s="116">
        <v>1</v>
      </c>
      <c r="AR78" s="116">
        <v>1</v>
      </c>
      <c r="AS78" s="116">
        <v>1</v>
      </c>
      <c r="AT78" s="116">
        <v>1</v>
      </c>
      <c r="AU78" s="116">
        <v>1</v>
      </c>
      <c r="AV78" s="116"/>
      <c r="AW78" s="116">
        <v>2019</v>
      </c>
      <c r="AX78" s="131"/>
      <c r="AY78" s="131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</row>
    <row r="79" spans="4:156" s="128" customFormat="1" ht="40.5" customHeight="1" hidden="1">
      <c r="D79" s="129"/>
      <c r="E79" s="129"/>
      <c r="F79" s="129"/>
      <c r="G79" s="129"/>
      <c r="H79" s="129"/>
      <c r="I79" s="129"/>
      <c r="AD79" s="116">
        <v>18</v>
      </c>
      <c r="AE79" s="116">
        <v>0</v>
      </c>
      <c r="AF79" s="130">
        <v>3</v>
      </c>
      <c r="AG79" s="130">
        <v>0</v>
      </c>
      <c r="AH79" s="130">
        <v>1</v>
      </c>
      <c r="AI79" s="130">
        <v>0</v>
      </c>
      <c r="AJ79" s="130">
        <v>0</v>
      </c>
      <c r="AK79" s="130">
        <v>0</v>
      </c>
      <c r="AL79" s="130">
        <v>0</v>
      </c>
      <c r="AM79" s="130">
        <v>1</v>
      </c>
      <c r="AN79" s="126" t="s">
        <v>100</v>
      </c>
      <c r="AO79" s="116" t="s">
        <v>35</v>
      </c>
      <c r="AP79" s="116">
        <v>5</v>
      </c>
      <c r="AQ79" s="116">
        <v>5</v>
      </c>
      <c r="AR79" s="116">
        <v>5</v>
      </c>
      <c r="AS79" s="116">
        <v>5</v>
      </c>
      <c r="AT79" s="116">
        <v>5</v>
      </c>
      <c r="AU79" s="116">
        <v>5</v>
      </c>
      <c r="AV79" s="116">
        <v>30</v>
      </c>
      <c r="AW79" s="116">
        <v>2019</v>
      </c>
      <c r="AX79" s="131"/>
      <c r="AY79" s="131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</row>
    <row r="80" spans="4:156" s="128" customFormat="1" ht="30" customHeight="1" hidden="1">
      <c r="D80" s="129"/>
      <c r="E80" s="129"/>
      <c r="F80" s="129"/>
      <c r="G80" s="129"/>
      <c r="H80" s="129"/>
      <c r="I80" s="129"/>
      <c r="AD80" s="116">
        <v>18</v>
      </c>
      <c r="AE80" s="116">
        <v>0</v>
      </c>
      <c r="AF80" s="130">
        <v>3</v>
      </c>
      <c r="AG80" s="130">
        <v>0</v>
      </c>
      <c r="AH80" s="130">
        <v>1</v>
      </c>
      <c r="AI80" s="130">
        <v>0</v>
      </c>
      <c r="AJ80" s="130">
        <v>0</v>
      </c>
      <c r="AK80" s="130">
        <v>0</v>
      </c>
      <c r="AL80" s="130">
        <v>0</v>
      </c>
      <c r="AM80" s="130">
        <v>2</v>
      </c>
      <c r="AN80" s="126" t="s">
        <v>101</v>
      </c>
      <c r="AO80" s="122"/>
      <c r="AP80" s="116">
        <v>0</v>
      </c>
      <c r="AQ80" s="116"/>
      <c r="AR80" s="116"/>
      <c r="AS80" s="116"/>
      <c r="AT80" s="116"/>
      <c r="AU80" s="116"/>
      <c r="AV80" s="116"/>
      <c r="AW80" s="116">
        <v>2019</v>
      </c>
      <c r="AX80" s="131"/>
      <c r="AY80" s="131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</row>
    <row r="81" spans="4:156" s="113" customFormat="1" ht="24.75" customHeight="1" hidden="1">
      <c r="D81" s="114"/>
      <c r="E81" s="114"/>
      <c r="F81" s="114"/>
      <c r="G81" s="114"/>
      <c r="H81" s="114"/>
      <c r="I81" s="114"/>
      <c r="AD81" s="113">
        <v>18</v>
      </c>
      <c r="AE81" s="113">
        <v>0</v>
      </c>
      <c r="AF81" s="117">
        <v>3</v>
      </c>
      <c r="AG81" s="117">
        <v>0</v>
      </c>
      <c r="AH81" s="117">
        <v>1</v>
      </c>
      <c r="AI81" s="117">
        <v>0</v>
      </c>
      <c r="AJ81" s="117">
        <v>0</v>
      </c>
      <c r="AK81" s="117">
        <v>2</v>
      </c>
      <c r="AL81" s="117">
        <v>0</v>
      </c>
      <c r="AM81" s="117">
        <v>0</v>
      </c>
      <c r="AN81" s="126" t="s">
        <v>102</v>
      </c>
      <c r="AO81" s="116"/>
      <c r="AP81" s="116"/>
      <c r="AQ81" s="116"/>
      <c r="AR81" s="116"/>
      <c r="AS81" s="116"/>
      <c r="AT81" s="116"/>
      <c r="AU81" s="116"/>
      <c r="AV81" s="116"/>
      <c r="AW81" s="116">
        <v>2019</v>
      </c>
      <c r="AX81" s="132"/>
      <c r="AY81" s="132"/>
      <c r="AZ81" s="47"/>
      <c r="BA81" s="47"/>
      <c r="BB81" s="47"/>
      <c r="BC81" s="47"/>
      <c r="BD81" s="80"/>
      <c r="BE81" s="80"/>
      <c r="BF81" s="80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</row>
    <row r="82" spans="4:120" s="113" customFormat="1" ht="24" customHeight="1" hidden="1">
      <c r="D82" s="114"/>
      <c r="E82" s="114"/>
      <c r="F82" s="114"/>
      <c r="G82" s="114"/>
      <c r="H82" s="114"/>
      <c r="I82" s="114"/>
      <c r="AD82" s="113">
        <v>18</v>
      </c>
      <c r="AE82" s="116">
        <v>0</v>
      </c>
      <c r="AF82" s="117">
        <v>3</v>
      </c>
      <c r="AG82" s="117">
        <v>0</v>
      </c>
      <c r="AH82" s="117">
        <v>2</v>
      </c>
      <c r="AI82" s="117">
        <v>0</v>
      </c>
      <c r="AJ82" s="117">
        <v>0</v>
      </c>
      <c r="AK82" s="117">
        <v>2</v>
      </c>
      <c r="AL82" s="117">
        <v>0</v>
      </c>
      <c r="AM82" s="117">
        <v>1</v>
      </c>
      <c r="AN82" s="118" t="s">
        <v>103</v>
      </c>
      <c r="AO82" s="116" t="s">
        <v>42</v>
      </c>
      <c r="AP82" s="116">
        <v>4</v>
      </c>
      <c r="AQ82" s="116">
        <v>4</v>
      </c>
      <c r="AR82" s="116">
        <v>4</v>
      </c>
      <c r="AS82" s="116">
        <v>4</v>
      </c>
      <c r="AT82" s="116">
        <v>4</v>
      </c>
      <c r="AU82" s="116">
        <v>4</v>
      </c>
      <c r="AV82" s="116">
        <v>24</v>
      </c>
      <c r="AW82" s="116">
        <v>2019</v>
      </c>
      <c r="AX82" s="132"/>
      <c r="AY82" s="132"/>
      <c r="AZ82" s="80"/>
      <c r="BA82" s="80"/>
      <c r="BB82" s="80"/>
      <c r="BC82" s="80"/>
      <c r="BD82" s="47"/>
      <c r="BE82" s="80"/>
      <c r="BF82" s="80"/>
      <c r="BG82" s="47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</row>
    <row r="83" spans="4:120" s="113" customFormat="1" ht="24" customHeight="1" hidden="1">
      <c r="D83" s="114"/>
      <c r="E83" s="114"/>
      <c r="F83" s="114"/>
      <c r="G83" s="114"/>
      <c r="H83" s="114"/>
      <c r="I83" s="114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 t="s">
        <v>104</v>
      </c>
      <c r="AO83" s="116" t="s">
        <v>38</v>
      </c>
      <c r="AP83" s="116">
        <v>0</v>
      </c>
      <c r="AQ83" s="116">
        <v>12.5</v>
      </c>
      <c r="AR83" s="116">
        <v>12.5</v>
      </c>
      <c r="AS83" s="116">
        <v>12.5</v>
      </c>
      <c r="AT83" s="116">
        <v>12.5</v>
      </c>
      <c r="AU83" s="116">
        <v>12.5</v>
      </c>
      <c r="AV83" s="116">
        <v>62.5</v>
      </c>
      <c r="AW83" s="116">
        <v>2019</v>
      </c>
      <c r="AX83" s="47"/>
      <c r="AY83" s="47"/>
      <c r="AZ83" s="47"/>
      <c r="BA83" s="47"/>
      <c r="BB83" s="47"/>
      <c r="BC83" s="47"/>
      <c r="BD83" s="47"/>
      <c r="BE83" s="80"/>
      <c r="BF83" s="80"/>
      <c r="BG83" s="47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</row>
    <row r="84" spans="4:120" s="113" customFormat="1" ht="33.75" customHeight="1" hidden="1">
      <c r="D84" s="114"/>
      <c r="E84" s="114"/>
      <c r="F84" s="114"/>
      <c r="G84" s="114"/>
      <c r="H84" s="114"/>
      <c r="I84" s="114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 t="s">
        <v>84</v>
      </c>
      <c r="AO84" s="116" t="s">
        <v>85</v>
      </c>
      <c r="AP84" s="116">
        <v>0</v>
      </c>
      <c r="AQ84" s="116">
        <v>1</v>
      </c>
      <c r="AR84" s="116"/>
      <c r="AS84" s="116"/>
      <c r="AT84" s="116"/>
      <c r="AU84" s="116"/>
      <c r="AV84" s="116"/>
      <c r="AW84" s="116">
        <v>2019</v>
      </c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</row>
    <row r="85" spans="4:120" s="113" customFormat="1" ht="24" customHeight="1" hidden="1">
      <c r="D85" s="114"/>
      <c r="E85" s="114"/>
      <c r="F85" s="114"/>
      <c r="G85" s="114"/>
      <c r="H85" s="114"/>
      <c r="I85" s="114"/>
      <c r="AE85" s="116"/>
      <c r="AF85" s="117"/>
      <c r="AG85" s="117"/>
      <c r="AH85" s="117"/>
      <c r="AI85" s="117"/>
      <c r="AJ85" s="117"/>
      <c r="AK85" s="117"/>
      <c r="AL85" s="117"/>
      <c r="AM85" s="117"/>
      <c r="AN85" s="118" t="s">
        <v>86</v>
      </c>
      <c r="AO85" s="116"/>
      <c r="AP85" s="116"/>
      <c r="AQ85" s="116"/>
      <c r="AR85" s="116"/>
      <c r="AS85" s="116"/>
      <c r="AT85" s="116"/>
      <c r="AU85" s="116"/>
      <c r="AV85" s="116"/>
      <c r="AW85" s="116">
        <v>2019</v>
      </c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</row>
    <row r="86" spans="4:156" s="113" customFormat="1" ht="24.75" customHeight="1" hidden="1">
      <c r="D86" s="114"/>
      <c r="E86" s="114"/>
      <c r="F86" s="114"/>
      <c r="G86" s="114"/>
      <c r="H86" s="114"/>
      <c r="I86" s="114"/>
      <c r="AD86" s="113">
        <v>18</v>
      </c>
      <c r="AE86" s="113">
        <v>0</v>
      </c>
      <c r="AF86" s="117">
        <v>3</v>
      </c>
      <c r="AG86" s="117">
        <v>0</v>
      </c>
      <c r="AH86" s="117">
        <v>2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26" t="s">
        <v>105</v>
      </c>
      <c r="AO86" s="113" t="s">
        <v>35</v>
      </c>
      <c r="AP86" s="113">
        <v>3</v>
      </c>
      <c r="AQ86" s="113">
        <v>4</v>
      </c>
      <c r="AR86" s="47">
        <v>5</v>
      </c>
      <c r="AS86" s="47">
        <v>7</v>
      </c>
      <c r="AT86" s="113">
        <v>9</v>
      </c>
      <c r="AU86" s="113">
        <v>10</v>
      </c>
      <c r="AV86" s="113">
        <v>10</v>
      </c>
      <c r="AW86" s="113">
        <v>2019</v>
      </c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</row>
    <row r="87" spans="4:156" s="113" customFormat="1" ht="24.75" customHeight="1" hidden="1">
      <c r="D87" s="114"/>
      <c r="E87" s="114"/>
      <c r="F87" s="114"/>
      <c r="G87" s="114"/>
      <c r="H87" s="114"/>
      <c r="I87" s="114"/>
      <c r="AD87" s="113">
        <v>18</v>
      </c>
      <c r="AE87" s="113">
        <v>0</v>
      </c>
      <c r="AF87" s="117">
        <v>3</v>
      </c>
      <c r="AG87" s="117">
        <v>0</v>
      </c>
      <c r="AH87" s="117">
        <v>2</v>
      </c>
      <c r="AI87" s="117">
        <v>0</v>
      </c>
      <c r="AJ87" s="117">
        <v>0</v>
      </c>
      <c r="AK87" s="117">
        <v>0</v>
      </c>
      <c r="AL87" s="117">
        <v>0</v>
      </c>
      <c r="AM87" s="117">
        <v>1</v>
      </c>
      <c r="AN87" s="126" t="s">
        <v>106</v>
      </c>
      <c r="AO87" s="116" t="s">
        <v>79</v>
      </c>
      <c r="AP87" s="113">
        <v>1</v>
      </c>
      <c r="AQ87" s="113">
        <v>2</v>
      </c>
      <c r="AR87" s="113">
        <v>2</v>
      </c>
      <c r="AS87" s="113">
        <v>2</v>
      </c>
      <c r="AT87" s="113">
        <v>2</v>
      </c>
      <c r="AU87" s="113">
        <v>2</v>
      </c>
      <c r="AV87" s="113">
        <v>11</v>
      </c>
      <c r="AW87" s="113">
        <v>2019</v>
      </c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</row>
    <row r="88" spans="4:156" s="113" customFormat="1" ht="24.75" customHeight="1" hidden="1">
      <c r="D88" s="114"/>
      <c r="E88" s="114"/>
      <c r="F88" s="114"/>
      <c r="G88" s="114"/>
      <c r="H88" s="114"/>
      <c r="I88" s="114"/>
      <c r="AD88" s="113">
        <v>18</v>
      </c>
      <c r="AE88" s="113">
        <v>0</v>
      </c>
      <c r="AF88" s="117">
        <v>3</v>
      </c>
      <c r="AG88" s="117">
        <v>0</v>
      </c>
      <c r="AH88" s="117">
        <v>2</v>
      </c>
      <c r="AI88" s="117">
        <v>0</v>
      </c>
      <c r="AJ88" s="117">
        <v>0</v>
      </c>
      <c r="AK88" s="117">
        <v>0</v>
      </c>
      <c r="AL88" s="117">
        <v>0</v>
      </c>
      <c r="AM88" s="117">
        <v>2</v>
      </c>
      <c r="AN88" s="126" t="s">
        <v>107</v>
      </c>
      <c r="AO88" s="116" t="s">
        <v>50</v>
      </c>
      <c r="AP88" s="113">
        <v>1</v>
      </c>
      <c r="AQ88" s="113">
        <v>1</v>
      </c>
      <c r="AR88" s="113">
        <v>1</v>
      </c>
      <c r="AS88" s="113">
        <v>1</v>
      </c>
      <c r="AT88" s="113">
        <v>1</v>
      </c>
      <c r="AU88" s="113">
        <v>1</v>
      </c>
      <c r="AV88" s="113">
        <v>1</v>
      </c>
      <c r="AW88" s="133">
        <v>2019</v>
      </c>
      <c r="AX88" s="132"/>
      <c r="AY88" s="80"/>
      <c r="AZ88" s="80"/>
      <c r="BA88" s="80"/>
      <c r="BB88" s="80"/>
      <c r="BC88" s="80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</row>
    <row r="89" spans="4:156" s="113" customFormat="1" ht="24" customHeight="1" hidden="1">
      <c r="D89" s="114"/>
      <c r="E89" s="114"/>
      <c r="F89" s="114"/>
      <c r="G89" s="114"/>
      <c r="H89" s="114"/>
      <c r="I89" s="114"/>
      <c r="AD89" s="113">
        <v>18</v>
      </c>
      <c r="AE89" s="113">
        <v>0</v>
      </c>
      <c r="AF89" s="117">
        <v>3</v>
      </c>
      <c r="AG89" s="117">
        <v>0</v>
      </c>
      <c r="AH89" s="117">
        <v>2</v>
      </c>
      <c r="AI89" s="117">
        <v>0</v>
      </c>
      <c r="AJ89" s="117">
        <v>0</v>
      </c>
      <c r="AK89" s="117">
        <v>1</v>
      </c>
      <c r="AL89" s="117">
        <v>0</v>
      </c>
      <c r="AM89" s="117">
        <v>0</v>
      </c>
      <c r="AN89" s="126" t="s">
        <v>108</v>
      </c>
      <c r="AO89" s="113" t="s">
        <v>50</v>
      </c>
      <c r="AP89" s="134">
        <v>1</v>
      </c>
      <c r="AQ89" s="134">
        <v>1</v>
      </c>
      <c r="AR89" s="134">
        <v>1</v>
      </c>
      <c r="AS89" s="134">
        <v>1</v>
      </c>
      <c r="AT89" s="134">
        <v>1</v>
      </c>
      <c r="AU89" s="134">
        <v>1</v>
      </c>
      <c r="AV89" s="134">
        <v>6</v>
      </c>
      <c r="AW89" s="133">
        <v>2019</v>
      </c>
      <c r="AX89" s="132"/>
      <c r="AY89" s="80"/>
      <c r="AZ89" s="80"/>
      <c r="BA89" s="80"/>
      <c r="BB89" s="80"/>
      <c r="BC89" s="80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</row>
    <row r="90" spans="4:156" s="113" customFormat="1" ht="21" customHeight="1" hidden="1">
      <c r="D90" s="114"/>
      <c r="E90" s="114"/>
      <c r="F90" s="114"/>
      <c r="G90" s="114"/>
      <c r="H90" s="114"/>
      <c r="I90" s="114"/>
      <c r="AD90" s="113">
        <v>18</v>
      </c>
      <c r="AE90" s="113">
        <v>0</v>
      </c>
      <c r="AF90" s="117">
        <v>3</v>
      </c>
      <c r="AG90" s="117">
        <v>0</v>
      </c>
      <c r="AH90" s="117">
        <v>2</v>
      </c>
      <c r="AI90" s="117">
        <v>0</v>
      </c>
      <c r="AJ90" s="117">
        <v>0</v>
      </c>
      <c r="AK90" s="117">
        <v>1</v>
      </c>
      <c r="AL90" s="117">
        <v>0</v>
      </c>
      <c r="AM90" s="117">
        <v>1</v>
      </c>
      <c r="AN90" s="126" t="s">
        <v>109</v>
      </c>
      <c r="AO90" s="116" t="s">
        <v>42</v>
      </c>
      <c r="AP90" s="116">
        <v>1</v>
      </c>
      <c r="AQ90" s="116">
        <v>1</v>
      </c>
      <c r="AR90" s="116">
        <v>1</v>
      </c>
      <c r="AS90" s="116">
        <v>1</v>
      </c>
      <c r="AT90" s="116">
        <v>1</v>
      </c>
      <c r="AU90" s="116">
        <v>1</v>
      </c>
      <c r="AV90" s="116">
        <v>6</v>
      </c>
      <c r="AW90" s="133">
        <v>2019</v>
      </c>
      <c r="AX90" s="132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</row>
    <row r="91" spans="4:156" s="113" customFormat="1" ht="24.75" customHeight="1" hidden="1">
      <c r="D91" s="114"/>
      <c r="E91" s="114"/>
      <c r="F91" s="114"/>
      <c r="G91" s="114"/>
      <c r="H91" s="114"/>
      <c r="I91" s="114"/>
      <c r="AD91" s="113">
        <v>18</v>
      </c>
      <c r="AE91" s="113">
        <v>0</v>
      </c>
      <c r="AF91" s="117">
        <v>3</v>
      </c>
      <c r="AG91" s="117">
        <v>0</v>
      </c>
      <c r="AH91" s="117">
        <v>1</v>
      </c>
      <c r="AI91" s="117">
        <v>0</v>
      </c>
      <c r="AJ91" s="117">
        <v>0</v>
      </c>
      <c r="AK91" s="117">
        <v>2</v>
      </c>
      <c r="AL91" s="117">
        <v>0</v>
      </c>
      <c r="AM91" s="117">
        <v>0</v>
      </c>
      <c r="AN91" s="126" t="s">
        <v>102</v>
      </c>
      <c r="AO91" s="116"/>
      <c r="AP91" s="116"/>
      <c r="AQ91" s="116"/>
      <c r="AR91" s="116"/>
      <c r="AS91" s="116"/>
      <c r="AT91" s="116"/>
      <c r="AU91" s="116"/>
      <c r="AV91" s="116"/>
      <c r="AW91" s="133"/>
      <c r="AX91" s="133"/>
      <c r="AY91" s="47"/>
      <c r="AZ91" s="47"/>
      <c r="BA91" s="47"/>
      <c r="BB91" s="47"/>
      <c r="BC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</row>
    <row r="92" spans="4:59" s="113" customFormat="1" ht="7.5" customHeight="1" hidden="1">
      <c r="D92" s="114"/>
      <c r="E92" s="114"/>
      <c r="F92" s="114"/>
      <c r="G92" s="114"/>
      <c r="H92" s="114"/>
      <c r="I92" s="114"/>
      <c r="AD92" s="113">
        <v>18</v>
      </c>
      <c r="AE92" s="116">
        <v>0</v>
      </c>
      <c r="AF92" s="117">
        <v>3</v>
      </c>
      <c r="AG92" s="117">
        <v>0</v>
      </c>
      <c r="AH92" s="117">
        <v>2</v>
      </c>
      <c r="AI92" s="117">
        <v>0</v>
      </c>
      <c r="AJ92" s="117">
        <v>0</v>
      </c>
      <c r="AK92" s="117">
        <v>2</v>
      </c>
      <c r="AL92" s="117">
        <v>0</v>
      </c>
      <c r="AM92" s="117">
        <v>1</v>
      </c>
      <c r="AN92" s="118" t="s">
        <v>103</v>
      </c>
      <c r="AO92" s="116" t="s">
        <v>42</v>
      </c>
      <c r="AP92" s="116">
        <v>4</v>
      </c>
      <c r="AQ92" s="116">
        <v>4</v>
      </c>
      <c r="AR92" s="116">
        <v>4</v>
      </c>
      <c r="AS92" s="116">
        <v>4</v>
      </c>
      <c r="AT92" s="116">
        <v>4</v>
      </c>
      <c r="AU92" s="116">
        <v>4</v>
      </c>
      <c r="AV92" s="116">
        <v>24</v>
      </c>
      <c r="AW92" s="133"/>
      <c r="AX92" s="133"/>
      <c r="AY92" s="47"/>
      <c r="AZ92" s="47"/>
      <c r="BA92" s="47"/>
      <c r="BB92" s="47"/>
      <c r="BC92" s="47"/>
      <c r="BG92" s="47"/>
    </row>
    <row r="93" spans="4:59" s="113" customFormat="1" ht="15.75" customHeight="1" hidden="1">
      <c r="D93" s="114"/>
      <c r="E93" s="114"/>
      <c r="F93" s="114"/>
      <c r="G93" s="114"/>
      <c r="H93" s="114"/>
      <c r="I93" s="114"/>
      <c r="AF93" s="117"/>
      <c r="AG93" s="117"/>
      <c r="AH93" s="117"/>
      <c r="AI93" s="117"/>
      <c r="AJ93" s="117"/>
      <c r="AK93" s="117"/>
      <c r="AL93" s="117"/>
      <c r="AM93" s="117"/>
      <c r="AW93" s="133"/>
      <c r="AX93" s="133"/>
      <c r="AY93" s="47"/>
      <c r="AZ93" s="47"/>
      <c r="BA93" s="47"/>
      <c r="BB93" s="47"/>
      <c r="BC93" s="47"/>
      <c r="BD93" s="47"/>
      <c r="BE93" s="47"/>
      <c r="BF93" s="47"/>
      <c r="BG93" s="47"/>
    </row>
    <row r="94" spans="4:50" s="47" customFormat="1" ht="15.75" customHeight="1">
      <c r="D94" s="135"/>
      <c r="E94" s="135"/>
      <c r="F94" s="135"/>
      <c r="G94" s="135"/>
      <c r="H94" s="135"/>
      <c r="I94" s="135"/>
      <c r="AF94" s="136"/>
      <c r="AG94" s="136"/>
      <c r="AH94" s="136"/>
      <c r="AI94" s="136"/>
      <c r="AJ94" s="136"/>
      <c r="AK94" s="136"/>
      <c r="AL94" s="136"/>
      <c r="AM94" s="136"/>
      <c r="AW94" s="132"/>
      <c r="AX94" s="132"/>
    </row>
    <row r="95" spans="4:51" s="47" customFormat="1" ht="15.75" customHeight="1">
      <c r="D95" s="135"/>
      <c r="E95" s="135"/>
      <c r="F95" s="135"/>
      <c r="G95" s="135"/>
      <c r="H95" s="135"/>
      <c r="I95" s="135"/>
      <c r="AF95" s="136"/>
      <c r="AG95" s="136"/>
      <c r="AH95" s="136"/>
      <c r="AI95" s="136"/>
      <c r="AJ95" s="136"/>
      <c r="AK95" s="136"/>
      <c r="AL95" s="136"/>
      <c r="AM95" s="136"/>
      <c r="AN95" s="47" t="s">
        <v>110</v>
      </c>
      <c r="AP95" s="47" t="s">
        <v>111</v>
      </c>
      <c r="AX95" s="68"/>
      <c r="AY95" s="68"/>
    </row>
    <row r="103" ht="15.75" customHeight="1"/>
  </sheetData>
  <sheetProtection selectLockedCells="1" selectUnlockedCells="1"/>
  <mergeCells count="41">
    <mergeCell ref="AV1:AW1"/>
    <mergeCell ref="AT2:AU2"/>
    <mergeCell ref="AV4:AW4"/>
    <mergeCell ref="D5:AW5"/>
    <mergeCell ref="D6:AW6"/>
    <mergeCell ref="D7:AW7"/>
    <mergeCell ref="D8:AW8"/>
    <mergeCell ref="D9:AW9"/>
    <mergeCell ref="D10:AW10"/>
    <mergeCell ref="J12:AW12"/>
    <mergeCell ref="J13:AW13"/>
    <mergeCell ref="B15:O15"/>
    <mergeCell ref="P15:AE15"/>
    <mergeCell ref="AF15:AH15"/>
    <mergeCell ref="AN15:AN18"/>
    <mergeCell ref="AO15:AO18"/>
    <mergeCell ref="AP15:AU16"/>
    <mergeCell ref="AV15:AW16"/>
    <mergeCell ref="B16:D17"/>
    <mergeCell ref="E16:F17"/>
    <mergeCell ref="G16:H17"/>
    <mergeCell ref="I16:O17"/>
    <mergeCell ref="P16:R18"/>
    <mergeCell ref="S16:T18"/>
    <mergeCell ref="U16:V18"/>
    <mergeCell ref="W16:AE17"/>
    <mergeCell ref="AF16:AH17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W18:X18"/>
    <mergeCell ref="Z18:AA18"/>
    <mergeCell ref="AB18:AE18"/>
    <mergeCell ref="AF18:AH18"/>
    <mergeCell ref="AI18:AK18"/>
    <mergeCell ref="AL18:AM18"/>
  </mergeCells>
  <printOptions horizontalCentered="1"/>
  <pageMargins left="0.15763888888888888" right="0.15763888888888888" top="0.5958333333333333" bottom="0.6881944444444444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/>
  <cp:lastPrinted>2016-12-16T06:53:09Z</cp:lastPrinted>
  <dcterms:created xsi:type="dcterms:W3CDTF">2011-12-09T07:36:49Z</dcterms:created>
  <dcterms:modified xsi:type="dcterms:W3CDTF">2016-12-16T06:54:34Z</dcterms:modified>
  <cp:category/>
  <cp:version/>
  <cp:contentType/>
  <cp:contentStatus/>
  <cp:revision>52</cp:revision>
</cp:coreProperties>
</file>