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<sst xmlns="http://schemas.openxmlformats.org/spreadsheetml/2006/main" count="326" uniqueCount="200">
  <si>
    <t>№ п/п</t>
  </si>
  <si>
    <t>Перечень прямых получателей</t>
  </si>
  <si>
    <t>Наименование органов государственной власти Тверской области, государственных органов, государственных учреждений</t>
  </si>
  <si>
    <t>Источник финансирования, код бюджетно-экономической классификации</t>
  </si>
  <si>
    <t>Способ размещения заказа</t>
  </si>
  <si>
    <t>Дата проведения аукциона, подведения итогов конкурса или итогов проведения запроса котировок и реквизиты документа, подтверждающего основание заключения контракта</t>
  </si>
  <si>
    <t>№ и дата заключения контракта</t>
  </si>
  <si>
    <t>Предмет контракта</t>
  </si>
  <si>
    <t>Срок исполнения контракта</t>
  </si>
  <si>
    <t>Наименование, место нахождения (для юридических лиц), фамилия, имя, отчество, место жительства, ИНН (для физических лиц) поставщика (исполнителя, подрядчика).</t>
  </si>
  <si>
    <t>Сведения об исполнении контракта</t>
  </si>
  <si>
    <t>фактическая поставка,        руб.</t>
  </si>
  <si>
    <t>оплачено,             руб.</t>
  </si>
  <si>
    <t>2</t>
  </si>
  <si>
    <t>3</t>
  </si>
  <si>
    <t>Сандовская ЦРБ</t>
  </si>
  <si>
    <t>Администрация Сандовского района</t>
  </si>
  <si>
    <t>ООО «Триолит»</t>
  </si>
  <si>
    <t>Контракт №1</t>
  </si>
  <si>
    <t>Детский сад п. Сандово</t>
  </si>
  <si>
    <t>местный бюджет МО Сандовский район</t>
  </si>
  <si>
    <t>запрос котировок</t>
  </si>
  <si>
    <t>Цена контракта        руб.</t>
  </si>
  <si>
    <t>оргтехника</t>
  </si>
  <si>
    <t>в течение     1 кв. 2008 г</t>
  </si>
  <si>
    <t>в течение     2 кв. 2008 г</t>
  </si>
  <si>
    <t>продукты питания</t>
  </si>
  <si>
    <t>К№2/3 К№2/2 К№2 К№2/4 К№2/1К№2/5</t>
  </si>
  <si>
    <t>Реестровый номер</t>
  </si>
  <si>
    <t xml:space="preserve"> Реестровый номер закупки</t>
  </si>
  <si>
    <t>Сведения  для внесения в реестр муниципальных контрактов,заключенных от имени МО Сандовский район</t>
  </si>
  <si>
    <t xml:space="preserve">ПО «Хлеб» Колхоз «Победа» ООО «Сангор» ЦРБ Грибов ООО «Ритм» </t>
  </si>
  <si>
    <t>Протокол №1 от 22.02.08 г</t>
  </si>
  <si>
    <t>Протокол №2          28.03.08 г</t>
  </si>
  <si>
    <t>33002</t>
  </si>
  <si>
    <t>33003</t>
  </si>
  <si>
    <t>Городское поселение "Поселок Сандово"</t>
  </si>
  <si>
    <t>бюджет городского поселения</t>
  </si>
  <si>
    <t>Контракт №3</t>
  </si>
  <si>
    <t xml:space="preserve">ГСМ  3 кв. 2009 г. </t>
  </si>
  <si>
    <t>3 кв.2009 г</t>
  </si>
  <si>
    <t>ООО "Управляющая компания Альянс"        ОАО "Краснохолмское дорожно-ремонтно строительное управление"</t>
  </si>
  <si>
    <t xml:space="preserve">Контракты №№ 4/1,4/2 </t>
  </si>
  <si>
    <t>Протокол №5 от 02.07.2009 г</t>
  </si>
  <si>
    <t>Протокол №4 от 23.06.2009 г.</t>
  </si>
  <si>
    <t>Благоустройство п.Сандово в 3 кв. 2009 г</t>
  </si>
  <si>
    <t>Итого</t>
  </si>
  <si>
    <t>Открытый аукцион</t>
  </si>
  <si>
    <t>Всего</t>
  </si>
  <si>
    <t>Сандовская ср.школа</t>
  </si>
  <si>
    <t>Протокол №6 от 13.08.2009</t>
  </si>
  <si>
    <t>Контракт № 6</t>
  </si>
  <si>
    <t>Ремонт туалетов</t>
  </si>
  <si>
    <t>Сандовская школа</t>
  </si>
  <si>
    <t>Протокол №7 от 12.08.2009 г</t>
  </si>
  <si>
    <t>Контракт №7</t>
  </si>
  <si>
    <t xml:space="preserve">подвоз учащихся </t>
  </si>
  <si>
    <t>сентябрь-декабрь 2009</t>
  </si>
  <si>
    <t xml:space="preserve"> август 2009</t>
  </si>
  <si>
    <t>ОАО "Сандовское АТП"</t>
  </si>
  <si>
    <t>Большемалинская школа</t>
  </si>
  <si>
    <t>Протокол №8 от 12.08.2009</t>
  </si>
  <si>
    <t>Контракт №8</t>
  </si>
  <si>
    <t>Лукинская школа</t>
  </si>
  <si>
    <t>Протокол №9 от 12.08.2009</t>
  </si>
  <si>
    <t>Контракт №9</t>
  </si>
  <si>
    <t>Старосандовская школа</t>
  </si>
  <si>
    <t>Протокол №10 от 12.08.2009</t>
  </si>
  <si>
    <t>Контракт №10</t>
  </si>
  <si>
    <t>ООО "Росстрой    Единственный участник</t>
  </si>
  <si>
    <t>ОАО "Сандовское АТП"  Единственный участник</t>
  </si>
  <si>
    <t>ОАО "Сандовское АТП"   Единственный учатстник</t>
  </si>
  <si>
    <t>ОАО "Сандовское АТП"   Единственный участник</t>
  </si>
  <si>
    <t>МУ Сандовская ЦРБ</t>
  </si>
  <si>
    <t>Протокол №11от 04.09.2009 г</t>
  </si>
  <si>
    <t>Контракт №11</t>
  </si>
  <si>
    <t>монтаж системы пожарной сигнализации</t>
  </si>
  <si>
    <t>сентябрь-октябрь 2009</t>
  </si>
  <si>
    <t>ООО "Регионспецмонтаж"</t>
  </si>
  <si>
    <t>Протокол №12 от 25.09.2009 г</t>
  </si>
  <si>
    <t>Контракт №12</t>
  </si>
  <si>
    <t>Поставка ГСМ в 4 кв. 2009 г</t>
  </si>
  <si>
    <t>ООО СО "Тверьнефтепродукт" Единственный участник</t>
  </si>
  <si>
    <t>Контракт №13</t>
  </si>
  <si>
    <t>Протокол №13/1 от 09.10.2009 г.</t>
  </si>
  <si>
    <t>благоустройство п.Сандово в 4 кв. 2009 г</t>
  </si>
  <si>
    <t>октябрь-декабрь 2009 г</t>
  </si>
  <si>
    <t>ООО "Управляющая компания Альянс"       Единственный участник</t>
  </si>
  <si>
    <t>МДОУ Детский сад №1</t>
  </si>
  <si>
    <t>Протокол 2А/2 от 25.09.2009 г</t>
  </si>
  <si>
    <t>Контракт №2А</t>
  </si>
  <si>
    <t>Замена оконных блоков в здании МДОУ Детский сад №1</t>
  </si>
  <si>
    <t>октябрь 2009 г</t>
  </si>
  <si>
    <t>ООО "Окна-Люкс"</t>
  </si>
  <si>
    <t>ИТОГО</t>
  </si>
  <si>
    <t>Открытый аукцион в электронной форме</t>
  </si>
  <si>
    <t>Поставка автомобиля</t>
  </si>
  <si>
    <t>октябрь-ноябрь-2009 г</t>
  </si>
  <si>
    <t>ООО "Важная персона авто"</t>
  </si>
  <si>
    <t>Протокол №1от 21.01.2010г</t>
  </si>
  <si>
    <t>благоустройство 1 кв. 2010 г.</t>
  </si>
  <si>
    <t>1 кв. 2010</t>
  </si>
  <si>
    <t>Сметная стоимость</t>
  </si>
  <si>
    <t>открытый конкурс</t>
  </si>
  <si>
    <t xml:space="preserve">Контракт №3К </t>
  </si>
  <si>
    <t>ОСАГО 2010</t>
  </si>
  <si>
    <t>открытый аукцион</t>
  </si>
  <si>
    <t>Контракт 1А</t>
  </si>
  <si>
    <t>содержание дорог 3 класса в апреле-декабре 2010 г</t>
  </si>
  <si>
    <t>апрель-декабрь 2010 г</t>
  </si>
  <si>
    <t>Протокол №2 от 17.03.2010</t>
  </si>
  <si>
    <t>Контракт №2</t>
  </si>
  <si>
    <t>ГСМ 2 кв 2010 г</t>
  </si>
  <si>
    <t>2 кв.2010</t>
  </si>
  <si>
    <r>
      <t xml:space="preserve">ООО "Сандовское ДРСУ" </t>
    </r>
    <r>
      <rPr>
        <b/>
        <sz val="12"/>
        <rFont val="Arial"/>
        <family val="2"/>
      </rPr>
      <t>единственный участник</t>
    </r>
  </si>
  <si>
    <r>
      <t xml:space="preserve">ОСАО "Россия"              </t>
    </r>
    <r>
      <rPr>
        <b/>
        <sz val="12"/>
        <rFont val="Arial"/>
        <family val="2"/>
      </rPr>
      <t>единственный участник</t>
    </r>
  </si>
  <si>
    <r>
      <t xml:space="preserve">ООО "Управляющая компания Альянс" </t>
    </r>
    <r>
      <rPr>
        <b/>
        <sz val="12"/>
        <rFont val="Arial"/>
        <family val="2"/>
      </rPr>
      <t>единственный участник</t>
    </r>
  </si>
  <si>
    <t>2010 год</t>
  </si>
  <si>
    <r>
      <t xml:space="preserve">ООО СО "Тверьнефтепродукт" </t>
    </r>
    <r>
      <rPr>
        <b/>
        <sz val="12"/>
        <rFont val="Arial"/>
        <family val="2"/>
      </rPr>
      <t>Единственный участник</t>
    </r>
  </si>
  <si>
    <t>Протокол 1а/1 от 04.03.2010 г</t>
  </si>
  <si>
    <t>Запрос котировок цен</t>
  </si>
  <si>
    <t>Открытые конкурсы</t>
  </si>
  <si>
    <t>2 кв. 2010 г</t>
  </si>
  <si>
    <t>благоустройство 2 кв. 2010 г.</t>
  </si>
  <si>
    <t>Протокол №4 от 23.04.2010 г.</t>
  </si>
  <si>
    <t>Контракт №4</t>
  </si>
  <si>
    <t xml:space="preserve"> ремонт памятника Воинам-землякам павшим в боях за Родину в 1941-1945 г.г. в п.Сандово</t>
  </si>
  <si>
    <t>Зибров Александр Павлович, ИНН690601445946</t>
  </si>
  <si>
    <t>Главный специалист отдела экономики                   О.В.Шурупова.</t>
  </si>
  <si>
    <t>Протокол №3 от 29.03.2010 г.</t>
  </si>
  <si>
    <t>Лукинское Сельское поселение Сандовского района Тверской области</t>
  </si>
  <si>
    <t>бюджет Лукинского сельского поселения</t>
  </si>
  <si>
    <t>Протокол №5 от 30.04.2010 г</t>
  </si>
  <si>
    <t>Контракт №5</t>
  </si>
  <si>
    <t>ремонт воинскоих захоронений участников ВОВ на территории Лукинского сельского поселения Сандовского района Тверской области во 2-ом квартале 2010 года</t>
  </si>
  <si>
    <t>ООО "Лакома"</t>
  </si>
  <si>
    <t xml:space="preserve">Контракт №1К </t>
  </si>
  <si>
    <r>
      <t xml:space="preserve">ЗАО "Страховая группа "Спасские ворота"                                                            </t>
    </r>
    <r>
      <rPr>
        <b/>
        <sz val="12"/>
        <rFont val="Arial"/>
        <family val="2"/>
      </rPr>
      <t>единственный участник</t>
    </r>
  </si>
  <si>
    <t>Протокол №3К/2 от 18.01.2010 г.</t>
  </si>
  <si>
    <t>Протокол №1К/2 от 12.05.2010 г.</t>
  </si>
  <si>
    <t>Открытые аукционы</t>
  </si>
  <si>
    <t>Протокол №6 от 29.06.2010 г</t>
  </si>
  <si>
    <t>Контракт №6</t>
  </si>
  <si>
    <t>ГСМ 3 кв 2010 г</t>
  </si>
  <si>
    <t>3 кв. 2010 г</t>
  </si>
  <si>
    <t>Протокол №7 от 26.07.2010 г</t>
  </si>
  <si>
    <t>ремонт фасада здания администрации Сандовского района</t>
  </si>
  <si>
    <t>до 14.08.2010 года</t>
  </si>
  <si>
    <t xml:space="preserve">Бахвалова Светлана Александровна ИНН693800276350 </t>
  </si>
  <si>
    <t>Протокол №8 от 26.07.2010 г</t>
  </si>
  <si>
    <t>обустройство цветочной поляны в поселке Сандово</t>
  </si>
  <si>
    <t>ООО "Мастер"</t>
  </si>
  <si>
    <t>Протокол №9 от 27.07.2010 г.</t>
  </si>
  <si>
    <t>благоустройство 3 кв. 2010 г.</t>
  </si>
  <si>
    <t xml:space="preserve">ООО "Управляющая компания Альянс" </t>
  </si>
  <si>
    <t>Протокол №10 от 06.08.2010</t>
  </si>
  <si>
    <t>Контракт №10 от 16.08.2010</t>
  </si>
  <si>
    <t>выполнение электромонтажных работ по социальным койкам</t>
  </si>
  <si>
    <t>ООО "Электромонтаж"</t>
  </si>
  <si>
    <t>Контракт 2А</t>
  </si>
  <si>
    <t>Протокол 2А/2 от 25.06.2010 г</t>
  </si>
  <si>
    <t>ремонт ул.Октябрьякая в п.Сандово</t>
  </si>
  <si>
    <t>МОУ Сандовская СОШ</t>
  </si>
  <si>
    <t>Протокол №11 от 20.08.2010</t>
  </si>
  <si>
    <t>Контракт №11 от 30.08.2010</t>
  </si>
  <si>
    <t>подвоз учащихся в сентябре-декабре 2010 года</t>
  </si>
  <si>
    <t>сентябрь-декабрь 2010 года</t>
  </si>
  <si>
    <t>ОАО "Сандовская АТП"</t>
  </si>
  <si>
    <t>МОУ Большемалинская СОШ</t>
  </si>
  <si>
    <t>Протокол №12 от 20.08.2010</t>
  </si>
  <si>
    <t>Контракт №12 от 30.08.2010</t>
  </si>
  <si>
    <t>МОУ Лукинская ООШ</t>
  </si>
  <si>
    <t>Протокол №13 от 20.08.2010</t>
  </si>
  <si>
    <t>Контракт №13 от 30.08.2010</t>
  </si>
  <si>
    <t>МОУ Старо-Сандовская ООШ</t>
  </si>
  <si>
    <t>Протокол №14 от 20.08.2010</t>
  </si>
  <si>
    <t>Контракт №14 от 01.09.2010</t>
  </si>
  <si>
    <t>Протокол №15 от 31.08.2010</t>
  </si>
  <si>
    <t>Контракт №15 от 09.09.2010</t>
  </si>
  <si>
    <t>замена окнных блоков в трехэтажном здании МОУ Сандовская СОШ</t>
  </si>
  <si>
    <t>сентябрь 2010 года</t>
  </si>
  <si>
    <t>Протокол №16 от 31.08.2010</t>
  </si>
  <si>
    <t>Контракт №16 от 09.09.2010</t>
  </si>
  <si>
    <t>ремонт наружного водопровода по ул.С.Кочуровой</t>
  </si>
  <si>
    <t>сентябрь-октябрь 2010 года</t>
  </si>
  <si>
    <t>ООО "Управляющая компания Альянс"</t>
  </si>
  <si>
    <t>Протокол №17 от 28.09.2010</t>
  </si>
  <si>
    <t>Контракт №17 от 06.10.2010</t>
  </si>
  <si>
    <t>благоустройство 4 кв. 2010 г.</t>
  </si>
  <si>
    <t>4 кв. 2010 г</t>
  </si>
  <si>
    <t>Протокол №18 от 28.09.2010</t>
  </si>
  <si>
    <t>Контракт №18 от 06.10.2010</t>
  </si>
  <si>
    <t>ГСМ на 4 квартал 2010года</t>
  </si>
  <si>
    <t>федеральный, областной, местный бюджет сельского поселения</t>
  </si>
  <si>
    <t>Протокол 3А/2 от 12.10.2010 г</t>
  </si>
  <si>
    <t>Контракт 3А</t>
  </si>
  <si>
    <t>реконструкция сетей водоснабжения д.Соболины Сандовского района Тверской области</t>
  </si>
  <si>
    <t>Администрация Соболинского сельского поселения</t>
  </si>
  <si>
    <t>ноябрь 2010 года</t>
  </si>
  <si>
    <t>на 12.11.2010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</si>
</sst>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/m"/>
    <numFmt numFmtId="176" formatCode="#,##0.0"/>
    <numFmt numFmtId="177" formatCode="0.0"/>
  </numFmts>
  <fonts count="17">
    <font>
      <sz val="10"/>
      <name val="Arial"/>
      <family val="0"/>
    </font>
    <font>
      <b/>
      <sz val="11"/>
      <name val="Arial"/>
      <family val="2"/>
    </font>
    <font>
      <b/>
      <i/>
      <sz val="2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2"/>
      <name val="Arial"/>
      <family val="0"/>
    </font>
    <font>
      <sz val="11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/>
    </xf>
    <xf numFmtId="17" fontId="0" fillId="0" borderId="1" xfId="0" applyNumberForma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5" fontId="0" fillId="0" borderId="1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1" xfId="0" applyBorder="1" applyAlignment="1">
      <alignment/>
    </xf>
    <xf numFmtId="49" fontId="1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4" fillId="0" borderId="0" xfId="0" applyFont="1" applyAlignment="1">
      <alignment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3" fontId="4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7" fillId="0" borderId="1" xfId="0" applyNumberFormat="1" applyFont="1" applyBorder="1" applyAlignment="1">
      <alignment/>
    </xf>
    <xf numFmtId="0" fontId="15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4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horizontal="right"/>
    </xf>
    <xf numFmtId="4" fontId="4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4" fontId="1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295275</xdr:colOff>
      <xdr:row>43</xdr:row>
      <xdr:rowOff>0</xdr:rowOff>
    </xdr:from>
    <xdr:ext cx="95250" cy="228600"/>
    <xdr:sp>
      <xdr:nvSpPr>
        <xdr:cNvPr id="1" name="TextBox 1"/>
        <xdr:cNvSpPr txBox="1">
          <a:spLocks noChangeArrowheads="1"/>
        </xdr:cNvSpPr>
      </xdr:nvSpPr>
      <xdr:spPr>
        <a:xfrm>
          <a:off x="1076325" y="16202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7"/>
  <sheetViews>
    <sheetView tabSelected="1" zoomScale="75" zoomScaleNormal="75" workbookViewId="0" topLeftCell="I38">
      <selection activeCell="P41" sqref="P41"/>
    </sheetView>
  </sheetViews>
  <sheetFormatPr defaultColWidth="9.140625" defaultRowHeight="12.75"/>
  <cols>
    <col min="1" max="1" width="5.421875" style="0" customWidth="1"/>
    <col min="2" max="2" width="5.421875" style="0" hidden="1" customWidth="1"/>
    <col min="3" max="3" width="6.28125" style="0" customWidth="1"/>
    <col min="5" max="5" width="29.57421875" style="0" customWidth="1"/>
    <col min="6" max="6" width="27.421875" style="0" customWidth="1"/>
    <col min="7" max="7" width="31.57421875" style="0" customWidth="1"/>
    <col min="8" max="8" width="25.7109375" style="0" customWidth="1"/>
    <col min="9" max="10" width="18.140625" style="0" customWidth="1"/>
    <col min="11" max="11" width="25.7109375" style="0" customWidth="1"/>
    <col min="12" max="12" width="17.7109375" style="0" customWidth="1"/>
    <col min="13" max="13" width="13.140625" style="0" customWidth="1"/>
    <col min="14" max="14" width="38.140625" style="0" customWidth="1"/>
    <col min="15" max="16" width="15.8515625" style="0" customWidth="1"/>
  </cols>
  <sheetData>
    <row r="1" spans="1:16" ht="18">
      <c r="A1" s="1"/>
      <c r="B1" s="1"/>
      <c r="C1" s="2"/>
      <c r="D1" s="2"/>
      <c r="E1" s="44" t="s">
        <v>30</v>
      </c>
      <c r="F1" s="3"/>
      <c r="G1" s="1"/>
      <c r="H1" s="1"/>
      <c r="I1" s="1"/>
      <c r="J1" s="1"/>
      <c r="K1" s="1"/>
      <c r="L1" s="4"/>
      <c r="M1" s="1"/>
      <c r="N1" s="1"/>
      <c r="O1" s="1"/>
      <c r="P1" s="1"/>
    </row>
    <row r="2" spans="1:16" ht="15">
      <c r="A2" s="1"/>
      <c r="B2" s="1"/>
      <c r="C2" s="2"/>
      <c r="D2" s="2"/>
      <c r="E2" s="1"/>
      <c r="F2" s="93" t="s">
        <v>199</v>
      </c>
      <c r="G2" s="94"/>
      <c r="H2" s="94"/>
      <c r="I2" s="94"/>
      <c r="J2" s="94"/>
      <c r="K2" s="94"/>
      <c r="L2" s="94"/>
      <c r="M2" s="94"/>
      <c r="N2" s="1"/>
      <c r="O2" s="5"/>
      <c r="P2" s="5"/>
    </row>
    <row r="3" spans="1:16" ht="12" customHeight="1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4"/>
      <c r="M3" s="1"/>
      <c r="N3" s="1"/>
      <c r="O3" s="6"/>
      <c r="P3" s="6"/>
    </row>
    <row r="4" spans="1:16" ht="12.75">
      <c r="A4" s="95" t="s">
        <v>0</v>
      </c>
      <c r="B4" s="30"/>
      <c r="C4" s="98" t="s">
        <v>1</v>
      </c>
      <c r="D4" s="98" t="s">
        <v>29</v>
      </c>
      <c r="E4" s="99" t="s">
        <v>2</v>
      </c>
      <c r="F4" s="99" t="s">
        <v>3</v>
      </c>
      <c r="G4" s="99" t="s">
        <v>4</v>
      </c>
      <c r="H4" s="99" t="s">
        <v>5</v>
      </c>
      <c r="I4" s="99" t="s">
        <v>6</v>
      </c>
      <c r="J4" s="18"/>
      <c r="K4" s="99" t="s">
        <v>7</v>
      </c>
      <c r="L4" s="100" t="s">
        <v>22</v>
      </c>
      <c r="M4" s="99" t="s">
        <v>8</v>
      </c>
      <c r="N4" s="99" t="s">
        <v>9</v>
      </c>
      <c r="O4" s="109" t="s">
        <v>10</v>
      </c>
      <c r="P4" s="110"/>
    </row>
    <row r="5" spans="1:16" ht="24" customHeight="1">
      <c r="A5" s="96"/>
      <c r="B5" s="35" t="s">
        <v>28</v>
      </c>
      <c r="C5" s="99"/>
      <c r="D5" s="99"/>
      <c r="E5" s="99"/>
      <c r="F5" s="99"/>
      <c r="G5" s="99"/>
      <c r="H5" s="99"/>
      <c r="I5" s="99"/>
      <c r="J5" s="18"/>
      <c r="K5" s="99"/>
      <c r="L5" s="100"/>
      <c r="M5" s="99"/>
      <c r="N5" s="99"/>
      <c r="O5" s="111"/>
      <c r="P5" s="112"/>
    </row>
    <row r="6" spans="1:16" ht="90.75" customHeight="1">
      <c r="A6" s="97"/>
      <c r="B6" s="31"/>
      <c r="C6" s="99"/>
      <c r="D6" s="99"/>
      <c r="E6" s="99"/>
      <c r="F6" s="99"/>
      <c r="G6" s="99"/>
      <c r="H6" s="99"/>
      <c r="I6" s="99"/>
      <c r="J6" s="18" t="s">
        <v>102</v>
      </c>
      <c r="K6" s="99"/>
      <c r="L6" s="100"/>
      <c r="M6" s="99"/>
      <c r="N6" s="99"/>
      <c r="O6" s="7" t="s">
        <v>11</v>
      </c>
      <c r="P6" s="7" t="s">
        <v>12</v>
      </c>
    </row>
    <row r="7" spans="1:16" ht="15.75" customHeight="1">
      <c r="A7" s="8">
        <v>1</v>
      </c>
      <c r="B7" s="8"/>
      <c r="C7" s="9" t="s">
        <v>13</v>
      </c>
      <c r="D7" s="9" t="s">
        <v>14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/>
      <c r="K7" s="8">
        <v>9</v>
      </c>
      <c r="L7" s="10"/>
      <c r="M7" s="8">
        <v>11</v>
      </c>
      <c r="N7" s="8">
        <v>12</v>
      </c>
      <c r="O7" s="11">
        <v>13</v>
      </c>
      <c r="P7" s="11">
        <v>14</v>
      </c>
    </row>
    <row r="8" spans="1:16" ht="30.75" customHeight="1" hidden="1">
      <c r="A8" s="8">
        <v>1</v>
      </c>
      <c r="B8" s="8"/>
      <c r="C8" s="46" t="s">
        <v>34</v>
      </c>
      <c r="D8" s="18">
        <v>1</v>
      </c>
      <c r="E8" s="18" t="s">
        <v>16</v>
      </c>
      <c r="F8" s="14" t="s">
        <v>20</v>
      </c>
      <c r="G8" s="13" t="s">
        <v>21</v>
      </c>
      <c r="H8" s="18" t="s">
        <v>32</v>
      </c>
      <c r="I8" s="18" t="s">
        <v>18</v>
      </c>
      <c r="J8" s="18"/>
      <c r="K8" s="18" t="s">
        <v>23</v>
      </c>
      <c r="L8" s="20">
        <v>307331.9</v>
      </c>
      <c r="M8" s="18" t="s">
        <v>24</v>
      </c>
      <c r="N8" s="18" t="s">
        <v>17</v>
      </c>
      <c r="O8" s="20">
        <v>307331.9</v>
      </c>
      <c r="P8" s="20">
        <v>307331.9</v>
      </c>
    </row>
    <row r="9" spans="1:16" ht="40.5" customHeight="1" hidden="1">
      <c r="A9" s="8">
        <v>2</v>
      </c>
      <c r="B9" s="8"/>
      <c r="C9" s="9" t="s">
        <v>35</v>
      </c>
      <c r="D9" s="9" t="s">
        <v>13</v>
      </c>
      <c r="E9" s="18" t="s">
        <v>19</v>
      </c>
      <c r="F9" s="24" t="s">
        <v>20</v>
      </c>
      <c r="G9" s="13" t="s">
        <v>21</v>
      </c>
      <c r="H9" s="18" t="s">
        <v>33</v>
      </c>
      <c r="I9" s="18" t="s">
        <v>27</v>
      </c>
      <c r="J9" s="18"/>
      <c r="K9" s="18" t="s">
        <v>26</v>
      </c>
      <c r="L9" s="20">
        <v>240952.03</v>
      </c>
      <c r="M9" s="18" t="s">
        <v>25</v>
      </c>
      <c r="N9" s="18" t="s">
        <v>31</v>
      </c>
      <c r="O9" s="20">
        <v>240952.03</v>
      </c>
      <c r="P9" s="20">
        <v>240952.03</v>
      </c>
    </row>
    <row r="10" spans="1:16" ht="38.25" customHeight="1" hidden="1">
      <c r="A10" s="8"/>
      <c r="B10" s="8"/>
      <c r="C10" s="9"/>
      <c r="D10" s="9"/>
      <c r="E10" s="18"/>
      <c r="F10" s="24"/>
      <c r="G10" s="13"/>
      <c r="H10" s="18"/>
      <c r="I10" s="18"/>
      <c r="J10" s="18"/>
      <c r="K10" s="18"/>
      <c r="L10" s="20"/>
      <c r="M10" s="18"/>
      <c r="N10" s="19"/>
      <c r="O10" s="20"/>
      <c r="P10" s="20"/>
    </row>
    <row r="11" spans="1:16" ht="36.75" customHeight="1" hidden="1">
      <c r="A11" s="8"/>
      <c r="B11" s="8"/>
      <c r="C11" s="9"/>
      <c r="D11" s="9"/>
      <c r="E11" s="13"/>
      <c r="F11" s="24"/>
      <c r="G11" s="13"/>
      <c r="H11" s="13"/>
      <c r="I11" s="15"/>
      <c r="J11" s="15"/>
      <c r="K11" s="7"/>
      <c r="L11" s="16"/>
      <c r="M11" s="14"/>
      <c r="N11" s="57"/>
      <c r="O11" s="16"/>
      <c r="P11" s="16"/>
    </row>
    <row r="12" spans="1:16" ht="36.75" customHeight="1">
      <c r="A12" s="101" t="s">
        <v>120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3"/>
    </row>
    <row r="13" spans="1:16" ht="72" customHeight="1">
      <c r="A13" s="12"/>
      <c r="B13" s="12"/>
      <c r="C13" s="9"/>
      <c r="D13" s="18">
        <v>1</v>
      </c>
      <c r="E13" s="18" t="s">
        <v>36</v>
      </c>
      <c r="F13" s="24" t="s">
        <v>37</v>
      </c>
      <c r="G13" s="19" t="s">
        <v>21</v>
      </c>
      <c r="H13" s="18" t="s">
        <v>99</v>
      </c>
      <c r="I13" s="18" t="s">
        <v>18</v>
      </c>
      <c r="J13" s="64">
        <v>189000</v>
      </c>
      <c r="K13" s="18" t="s">
        <v>100</v>
      </c>
      <c r="L13" s="83">
        <v>189000</v>
      </c>
      <c r="M13" s="18" t="s">
        <v>101</v>
      </c>
      <c r="N13" s="18" t="s">
        <v>116</v>
      </c>
      <c r="O13" s="71">
        <v>189000</v>
      </c>
      <c r="P13" s="71">
        <v>189000</v>
      </c>
    </row>
    <row r="14" spans="1:16" ht="72" customHeight="1" hidden="1">
      <c r="A14" s="12"/>
      <c r="B14" s="12"/>
      <c r="C14" s="9"/>
      <c r="D14" s="18">
        <v>4</v>
      </c>
      <c r="E14" s="18" t="s">
        <v>15</v>
      </c>
      <c r="F14" s="24" t="s">
        <v>20</v>
      </c>
      <c r="G14" s="13" t="s">
        <v>21</v>
      </c>
      <c r="H14" s="18" t="s">
        <v>44</v>
      </c>
      <c r="I14" s="18" t="s">
        <v>38</v>
      </c>
      <c r="J14" s="65"/>
      <c r="K14" s="18" t="s">
        <v>39</v>
      </c>
      <c r="L14" s="67">
        <v>154450</v>
      </c>
      <c r="M14" s="18" t="s">
        <v>40</v>
      </c>
      <c r="N14" s="19" t="s">
        <v>82</v>
      </c>
      <c r="O14" s="72">
        <v>154450</v>
      </c>
      <c r="P14" s="29">
        <v>154450</v>
      </c>
    </row>
    <row r="15" spans="1:16" ht="72" customHeight="1" hidden="1">
      <c r="A15" s="12"/>
      <c r="B15" s="12"/>
      <c r="C15" s="9"/>
      <c r="D15" s="18">
        <v>5</v>
      </c>
      <c r="E15" s="18" t="s">
        <v>36</v>
      </c>
      <c r="F15" s="24" t="s">
        <v>37</v>
      </c>
      <c r="G15" s="13" t="s">
        <v>21</v>
      </c>
      <c r="H15" s="18" t="s">
        <v>43</v>
      </c>
      <c r="I15" s="18" t="s">
        <v>42</v>
      </c>
      <c r="J15" s="65"/>
      <c r="K15" s="18" t="s">
        <v>45</v>
      </c>
      <c r="L15" s="68">
        <v>372664</v>
      </c>
      <c r="M15" s="18" t="s">
        <v>40</v>
      </c>
      <c r="N15" s="18" t="s">
        <v>41</v>
      </c>
      <c r="O15" s="73">
        <v>372664</v>
      </c>
      <c r="P15" s="29">
        <v>372664</v>
      </c>
    </row>
    <row r="16" spans="1:16" ht="72" customHeight="1" hidden="1">
      <c r="A16" s="12"/>
      <c r="B16" s="12"/>
      <c r="C16" s="9"/>
      <c r="D16" s="18">
        <v>6</v>
      </c>
      <c r="E16" s="18" t="s">
        <v>49</v>
      </c>
      <c r="F16" s="24" t="s">
        <v>20</v>
      </c>
      <c r="G16" s="13" t="s">
        <v>21</v>
      </c>
      <c r="H16" s="18" t="s">
        <v>50</v>
      </c>
      <c r="I16" s="18" t="s">
        <v>51</v>
      </c>
      <c r="J16" s="65"/>
      <c r="K16" s="18" t="s">
        <v>52</v>
      </c>
      <c r="L16" s="68">
        <v>235870</v>
      </c>
      <c r="M16" s="41" t="s">
        <v>58</v>
      </c>
      <c r="N16" s="19" t="s">
        <v>69</v>
      </c>
      <c r="O16" s="29">
        <v>235870</v>
      </c>
      <c r="P16" s="29">
        <v>235870</v>
      </c>
    </row>
    <row r="17" spans="1:16" ht="72" customHeight="1" hidden="1">
      <c r="A17" s="12"/>
      <c r="B17" s="12"/>
      <c r="C17" s="9"/>
      <c r="D17" s="18">
        <v>7</v>
      </c>
      <c r="E17" s="18" t="s">
        <v>53</v>
      </c>
      <c r="F17" s="24" t="s">
        <v>20</v>
      </c>
      <c r="G17" s="13" t="s">
        <v>21</v>
      </c>
      <c r="H17" s="18" t="s">
        <v>54</v>
      </c>
      <c r="I17" s="18" t="s">
        <v>55</v>
      </c>
      <c r="J17" s="65"/>
      <c r="K17" s="18" t="s">
        <v>56</v>
      </c>
      <c r="L17" s="68">
        <v>399168</v>
      </c>
      <c r="M17" s="18" t="s">
        <v>57</v>
      </c>
      <c r="N17" s="19" t="s">
        <v>70</v>
      </c>
      <c r="O17" s="29">
        <v>119750</v>
      </c>
      <c r="P17" s="29">
        <v>119750</v>
      </c>
    </row>
    <row r="18" spans="1:16" ht="72" customHeight="1" hidden="1">
      <c r="A18" s="12"/>
      <c r="B18" s="12"/>
      <c r="C18" s="9"/>
      <c r="D18" s="18">
        <v>8</v>
      </c>
      <c r="E18" s="18" t="s">
        <v>60</v>
      </c>
      <c r="F18" s="24" t="s">
        <v>20</v>
      </c>
      <c r="G18" s="13" t="s">
        <v>21</v>
      </c>
      <c r="H18" s="18" t="s">
        <v>61</v>
      </c>
      <c r="I18" s="18" t="s">
        <v>62</v>
      </c>
      <c r="J18" s="65"/>
      <c r="K18" s="18" t="s">
        <v>56</v>
      </c>
      <c r="L18" s="68">
        <v>320355</v>
      </c>
      <c r="M18" s="18" t="s">
        <v>57</v>
      </c>
      <c r="N18" s="19" t="s">
        <v>71</v>
      </c>
      <c r="O18" s="29">
        <v>96106</v>
      </c>
      <c r="P18" s="29">
        <v>96106</v>
      </c>
    </row>
    <row r="19" spans="1:16" ht="72" customHeight="1" hidden="1">
      <c r="A19" s="12"/>
      <c r="B19" s="12"/>
      <c r="C19" s="9"/>
      <c r="D19" s="18">
        <v>9</v>
      </c>
      <c r="E19" s="18" t="s">
        <v>63</v>
      </c>
      <c r="F19" s="24" t="s">
        <v>20</v>
      </c>
      <c r="G19" s="13" t="s">
        <v>21</v>
      </c>
      <c r="H19" s="18" t="s">
        <v>64</v>
      </c>
      <c r="I19" s="18" t="s">
        <v>65</v>
      </c>
      <c r="J19" s="65"/>
      <c r="K19" s="18" t="s">
        <v>56</v>
      </c>
      <c r="L19" s="68">
        <v>114939</v>
      </c>
      <c r="M19" s="18" t="s">
        <v>57</v>
      </c>
      <c r="N19" s="19" t="s">
        <v>59</v>
      </c>
      <c r="O19" s="29">
        <v>34482</v>
      </c>
      <c r="P19" s="29">
        <v>34482</v>
      </c>
    </row>
    <row r="20" spans="1:16" ht="72" customHeight="1" hidden="1">
      <c r="A20" s="12"/>
      <c r="B20" s="12"/>
      <c r="C20" s="9"/>
      <c r="D20" s="18">
        <v>10</v>
      </c>
      <c r="E20" s="18" t="s">
        <v>66</v>
      </c>
      <c r="F20" s="24" t="s">
        <v>20</v>
      </c>
      <c r="G20" s="13" t="s">
        <v>21</v>
      </c>
      <c r="H20" s="18" t="s">
        <v>67</v>
      </c>
      <c r="I20" s="18" t="s">
        <v>68</v>
      </c>
      <c r="J20" s="65"/>
      <c r="K20" s="18" t="s">
        <v>56</v>
      </c>
      <c r="L20" s="68">
        <v>240003</v>
      </c>
      <c r="M20" s="18" t="s">
        <v>57</v>
      </c>
      <c r="N20" s="19" t="s">
        <v>72</v>
      </c>
      <c r="O20" s="29">
        <v>72000</v>
      </c>
      <c r="P20" s="29">
        <v>72000</v>
      </c>
    </row>
    <row r="21" spans="1:16" ht="72" customHeight="1" hidden="1">
      <c r="A21" s="12"/>
      <c r="B21" s="12"/>
      <c r="C21" s="9"/>
      <c r="D21" s="18">
        <v>11</v>
      </c>
      <c r="E21" s="18" t="s">
        <v>73</v>
      </c>
      <c r="F21" s="24" t="s">
        <v>20</v>
      </c>
      <c r="G21" s="13" t="s">
        <v>21</v>
      </c>
      <c r="H21" s="18" t="s">
        <v>74</v>
      </c>
      <c r="I21" s="18" t="s">
        <v>75</v>
      </c>
      <c r="J21" s="65"/>
      <c r="K21" s="18" t="s">
        <v>76</v>
      </c>
      <c r="L21" s="68">
        <v>285014</v>
      </c>
      <c r="M21" s="18" t="s">
        <v>77</v>
      </c>
      <c r="N21" s="18" t="s">
        <v>78</v>
      </c>
      <c r="O21" s="29">
        <v>85504</v>
      </c>
      <c r="P21" s="29">
        <v>85504</v>
      </c>
    </row>
    <row r="22" spans="1:16" ht="72" customHeight="1" hidden="1">
      <c r="A22" s="12"/>
      <c r="B22" s="12"/>
      <c r="C22" s="9"/>
      <c r="D22" s="18">
        <v>12</v>
      </c>
      <c r="E22" s="18" t="s">
        <v>73</v>
      </c>
      <c r="F22" s="24" t="s">
        <v>20</v>
      </c>
      <c r="G22" s="13" t="s">
        <v>21</v>
      </c>
      <c r="H22" s="18" t="s">
        <v>79</v>
      </c>
      <c r="I22" s="18" t="s">
        <v>80</v>
      </c>
      <c r="J22" s="65"/>
      <c r="K22" s="18" t="s">
        <v>81</v>
      </c>
      <c r="L22" s="68">
        <v>181600</v>
      </c>
      <c r="M22" s="18" t="s">
        <v>57</v>
      </c>
      <c r="N22" s="18" t="s">
        <v>82</v>
      </c>
      <c r="O22" s="29">
        <v>54480</v>
      </c>
      <c r="P22" s="29">
        <v>20000</v>
      </c>
    </row>
    <row r="23" spans="1:16" ht="72" customHeight="1" hidden="1">
      <c r="A23" s="12"/>
      <c r="B23" s="12"/>
      <c r="C23" s="9"/>
      <c r="D23" s="18">
        <v>13</v>
      </c>
      <c r="E23" s="18" t="s">
        <v>36</v>
      </c>
      <c r="F23" s="24" t="s">
        <v>37</v>
      </c>
      <c r="G23" s="13" t="s">
        <v>21</v>
      </c>
      <c r="H23" s="18" t="s">
        <v>84</v>
      </c>
      <c r="I23" s="18" t="s">
        <v>83</v>
      </c>
      <c r="J23" s="65"/>
      <c r="K23" s="18" t="s">
        <v>85</v>
      </c>
      <c r="L23" s="68">
        <v>176784</v>
      </c>
      <c r="M23" s="18" t="s">
        <v>86</v>
      </c>
      <c r="N23" s="19" t="s">
        <v>87</v>
      </c>
      <c r="O23" s="29">
        <v>53035</v>
      </c>
      <c r="P23" s="29">
        <v>53035</v>
      </c>
    </row>
    <row r="24" spans="1:16" ht="72" customHeight="1" hidden="1">
      <c r="A24" s="12"/>
      <c r="B24" s="12"/>
      <c r="C24" s="9"/>
      <c r="D24" s="51" t="s">
        <v>46</v>
      </c>
      <c r="E24" s="45"/>
      <c r="F24" s="45"/>
      <c r="G24" s="45"/>
      <c r="H24" s="45"/>
      <c r="I24" s="45"/>
      <c r="J24" s="66"/>
      <c r="K24" s="45"/>
      <c r="L24" s="69">
        <v>2853232</v>
      </c>
      <c r="M24" s="45"/>
      <c r="N24" s="45"/>
      <c r="O24" s="74">
        <v>1650726</v>
      </c>
      <c r="P24" s="74">
        <v>1616246</v>
      </c>
    </row>
    <row r="25" spans="1:16" ht="72" customHeight="1">
      <c r="A25" s="12"/>
      <c r="B25" s="12"/>
      <c r="C25" s="9"/>
      <c r="D25" s="51">
        <v>2</v>
      </c>
      <c r="E25" s="45" t="s">
        <v>73</v>
      </c>
      <c r="F25" s="62" t="s">
        <v>20</v>
      </c>
      <c r="G25" s="60" t="s">
        <v>21</v>
      </c>
      <c r="H25" s="62" t="s">
        <v>110</v>
      </c>
      <c r="I25" s="45" t="s">
        <v>111</v>
      </c>
      <c r="J25" s="81">
        <v>194700</v>
      </c>
      <c r="K25" s="60" t="s">
        <v>112</v>
      </c>
      <c r="L25" s="82">
        <v>194700</v>
      </c>
      <c r="M25" s="61" t="s">
        <v>113</v>
      </c>
      <c r="N25" s="62" t="s">
        <v>118</v>
      </c>
      <c r="O25" s="75">
        <v>194700</v>
      </c>
      <c r="P25" s="75">
        <v>194700</v>
      </c>
    </row>
    <row r="26" spans="1:16" ht="72" customHeight="1">
      <c r="A26" s="12"/>
      <c r="B26" s="12"/>
      <c r="C26" s="9"/>
      <c r="D26" s="51">
        <v>3</v>
      </c>
      <c r="E26" s="18" t="s">
        <v>36</v>
      </c>
      <c r="F26" s="24" t="s">
        <v>37</v>
      </c>
      <c r="G26" s="60" t="s">
        <v>21</v>
      </c>
      <c r="H26" s="62" t="s">
        <v>129</v>
      </c>
      <c r="I26" s="45" t="s">
        <v>38</v>
      </c>
      <c r="J26" s="81">
        <v>203000</v>
      </c>
      <c r="K26" s="18" t="s">
        <v>123</v>
      </c>
      <c r="L26" s="82">
        <v>203000</v>
      </c>
      <c r="M26" s="61" t="s">
        <v>122</v>
      </c>
      <c r="N26" s="18" t="s">
        <v>116</v>
      </c>
      <c r="O26" s="75">
        <v>203000</v>
      </c>
      <c r="P26" s="75">
        <v>203000</v>
      </c>
    </row>
    <row r="27" spans="1:16" ht="72" customHeight="1">
      <c r="A27" s="12"/>
      <c r="B27" s="12"/>
      <c r="C27" s="9"/>
      <c r="D27" s="51">
        <v>4</v>
      </c>
      <c r="E27" s="18" t="s">
        <v>36</v>
      </c>
      <c r="F27" s="24" t="s">
        <v>37</v>
      </c>
      <c r="G27" s="60" t="s">
        <v>21</v>
      </c>
      <c r="H27" s="62" t="s">
        <v>124</v>
      </c>
      <c r="I27" s="45" t="s">
        <v>125</v>
      </c>
      <c r="J27" s="81">
        <v>120000</v>
      </c>
      <c r="K27" s="18" t="s">
        <v>126</v>
      </c>
      <c r="L27" s="82">
        <v>120000</v>
      </c>
      <c r="M27" s="61" t="s">
        <v>122</v>
      </c>
      <c r="N27" s="18" t="s">
        <v>127</v>
      </c>
      <c r="O27" s="75">
        <v>120000</v>
      </c>
      <c r="P27" s="75">
        <v>120000</v>
      </c>
    </row>
    <row r="28" spans="1:16" ht="108" customHeight="1">
      <c r="A28" s="12"/>
      <c r="B28" s="12"/>
      <c r="C28" s="9"/>
      <c r="D28" s="51">
        <v>5</v>
      </c>
      <c r="E28" s="18" t="s">
        <v>130</v>
      </c>
      <c r="F28" s="24" t="s">
        <v>131</v>
      </c>
      <c r="G28" s="60" t="s">
        <v>21</v>
      </c>
      <c r="H28" s="62" t="s">
        <v>132</v>
      </c>
      <c r="I28" s="45" t="s">
        <v>133</v>
      </c>
      <c r="J28" s="81">
        <v>160000</v>
      </c>
      <c r="K28" s="18" t="s">
        <v>134</v>
      </c>
      <c r="L28" s="82">
        <v>160000</v>
      </c>
      <c r="M28" s="61" t="s">
        <v>122</v>
      </c>
      <c r="N28" s="18" t="s">
        <v>135</v>
      </c>
      <c r="O28" s="77">
        <v>160000</v>
      </c>
      <c r="P28" s="77">
        <v>160000</v>
      </c>
    </row>
    <row r="29" spans="1:16" s="5" customFormat="1" ht="28.5">
      <c r="A29" s="60"/>
      <c r="B29" s="60"/>
      <c r="C29" s="60"/>
      <c r="D29" s="60">
        <v>6</v>
      </c>
      <c r="E29" s="45" t="s">
        <v>73</v>
      </c>
      <c r="F29" s="62" t="s">
        <v>20</v>
      </c>
      <c r="G29" s="60" t="s">
        <v>21</v>
      </c>
      <c r="H29" s="62" t="s">
        <v>141</v>
      </c>
      <c r="I29" s="45" t="s">
        <v>142</v>
      </c>
      <c r="J29" s="81">
        <v>212500</v>
      </c>
      <c r="K29" s="60" t="s">
        <v>143</v>
      </c>
      <c r="L29" s="76">
        <v>212000</v>
      </c>
      <c r="M29" s="61" t="s">
        <v>144</v>
      </c>
      <c r="N29" s="62" t="s">
        <v>118</v>
      </c>
      <c r="O29" s="76">
        <v>212000</v>
      </c>
      <c r="P29" s="76">
        <v>212000</v>
      </c>
    </row>
    <row r="30" spans="1:16" ht="84" customHeight="1">
      <c r="A30" s="12"/>
      <c r="B30" s="12"/>
      <c r="C30" s="9"/>
      <c r="D30" s="70">
        <v>7</v>
      </c>
      <c r="E30" s="18" t="s">
        <v>16</v>
      </c>
      <c r="F30" s="24" t="s">
        <v>20</v>
      </c>
      <c r="G30" s="60" t="s">
        <v>21</v>
      </c>
      <c r="H30" s="62" t="s">
        <v>145</v>
      </c>
      <c r="I30" s="45" t="s">
        <v>55</v>
      </c>
      <c r="J30" s="81">
        <v>209578</v>
      </c>
      <c r="K30" s="18" t="s">
        <v>146</v>
      </c>
      <c r="L30" s="82">
        <v>209000</v>
      </c>
      <c r="M30" s="62" t="s">
        <v>147</v>
      </c>
      <c r="N30" s="18" t="s">
        <v>148</v>
      </c>
      <c r="O30" s="78">
        <v>209000</v>
      </c>
      <c r="P30" s="78">
        <v>209000</v>
      </c>
    </row>
    <row r="31" spans="1:16" ht="84" customHeight="1">
      <c r="A31" s="12"/>
      <c r="B31" s="12"/>
      <c r="C31" s="9"/>
      <c r="D31" s="70">
        <v>8</v>
      </c>
      <c r="E31" s="18" t="s">
        <v>36</v>
      </c>
      <c r="F31" s="24" t="s">
        <v>37</v>
      </c>
      <c r="G31" s="60" t="s">
        <v>21</v>
      </c>
      <c r="H31" s="62" t="s">
        <v>149</v>
      </c>
      <c r="I31" s="45" t="s">
        <v>62</v>
      </c>
      <c r="J31" s="81">
        <v>165000</v>
      </c>
      <c r="K31" s="18" t="s">
        <v>150</v>
      </c>
      <c r="L31" s="82">
        <v>165000</v>
      </c>
      <c r="M31" s="61" t="s">
        <v>144</v>
      </c>
      <c r="N31" s="18" t="s">
        <v>151</v>
      </c>
      <c r="O31" s="78">
        <v>165000</v>
      </c>
      <c r="P31" s="78">
        <v>165000</v>
      </c>
    </row>
    <row r="32" spans="1:16" ht="25.5">
      <c r="A32" s="45"/>
      <c r="B32" s="45"/>
      <c r="C32" s="45"/>
      <c r="D32" s="60">
        <v>9</v>
      </c>
      <c r="E32" s="18" t="s">
        <v>36</v>
      </c>
      <c r="F32" s="24" t="s">
        <v>37</v>
      </c>
      <c r="G32" s="60" t="s">
        <v>21</v>
      </c>
      <c r="H32" s="62" t="s">
        <v>152</v>
      </c>
      <c r="I32" s="45" t="s">
        <v>65</v>
      </c>
      <c r="J32" s="81">
        <v>121300</v>
      </c>
      <c r="K32" s="18" t="s">
        <v>153</v>
      </c>
      <c r="L32" s="82">
        <v>121300</v>
      </c>
      <c r="M32" s="61" t="s">
        <v>144</v>
      </c>
      <c r="N32" s="18" t="s">
        <v>154</v>
      </c>
      <c r="O32" s="79">
        <v>86300</v>
      </c>
      <c r="P32" s="79">
        <v>86300</v>
      </c>
    </row>
    <row r="33" spans="1:16" ht="40.5" customHeight="1">
      <c r="A33" s="45"/>
      <c r="B33" s="45"/>
      <c r="C33" s="45"/>
      <c r="D33" s="60">
        <v>10</v>
      </c>
      <c r="E33" s="60" t="s">
        <v>73</v>
      </c>
      <c r="F33" s="62" t="s">
        <v>20</v>
      </c>
      <c r="G33" s="60" t="s">
        <v>21</v>
      </c>
      <c r="H33" s="62" t="s">
        <v>155</v>
      </c>
      <c r="I33" s="62" t="s">
        <v>156</v>
      </c>
      <c r="J33" s="79">
        <v>344905</v>
      </c>
      <c r="K33" s="18" t="s">
        <v>157</v>
      </c>
      <c r="L33" s="80">
        <v>260754</v>
      </c>
      <c r="M33" s="61" t="s">
        <v>144</v>
      </c>
      <c r="N33" s="60" t="s">
        <v>158</v>
      </c>
      <c r="O33" s="45"/>
      <c r="P33" s="45"/>
    </row>
    <row r="34" spans="1:16" ht="38.25">
      <c r="A34" s="45"/>
      <c r="B34" s="45"/>
      <c r="C34" s="45"/>
      <c r="D34" s="60">
        <v>11</v>
      </c>
      <c r="E34" s="60" t="s">
        <v>162</v>
      </c>
      <c r="F34" s="24" t="s">
        <v>20</v>
      </c>
      <c r="G34" s="60" t="s">
        <v>21</v>
      </c>
      <c r="H34" s="62" t="s">
        <v>163</v>
      </c>
      <c r="I34" s="62" t="s">
        <v>164</v>
      </c>
      <c r="J34" s="79">
        <v>446125</v>
      </c>
      <c r="K34" s="18" t="s">
        <v>165</v>
      </c>
      <c r="L34" s="79">
        <v>446125</v>
      </c>
      <c r="M34" s="62" t="s">
        <v>166</v>
      </c>
      <c r="N34" s="60" t="s">
        <v>167</v>
      </c>
      <c r="O34" s="79">
        <v>192835</v>
      </c>
      <c r="P34" s="79">
        <v>192835</v>
      </c>
    </row>
    <row r="35" spans="1:16" ht="40.5" customHeight="1">
      <c r="A35" s="45"/>
      <c r="B35" s="45"/>
      <c r="C35" s="45"/>
      <c r="D35" s="60">
        <v>12</v>
      </c>
      <c r="E35" s="60" t="s">
        <v>168</v>
      </c>
      <c r="F35" s="24" t="s">
        <v>20</v>
      </c>
      <c r="G35" s="60" t="s">
        <v>21</v>
      </c>
      <c r="H35" s="62" t="s">
        <v>169</v>
      </c>
      <c r="I35" s="62" t="s">
        <v>170</v>
      </c>
      <c r="J35" s="79">
        <v>499800</v>
      </c>
      <c r="K35" s="18" t="s">
        <v>165</v>
      </c>
      <c r="L35" s="79">
        <v>499800</v>
      </c>
      <c r="M35" s="62" t="s">
        <v>166</v>
      </c>
      <c r="N35" s="60" t="s">
        <v>167</v>
      </c>
      <c r="O35" s="79">
        <v>134677</v>
      </c>
      <c r="P35" s="79">
        <v>134677</v>
      </c>
    </row>
    <row r="36" spans="1:16" ht="40.5" customHeight="1">
      <c r="A36" s="45"/>
      <c r="B36" s="45"/>
      <c r="C36" s="45"/>
      <c r="D36" s="60">
        <v>13</v>
      </c>
      <c r="E36" s="60" t="s">
        <v>171</v>
      </c>
      <c r="F36" s="24" t="s">
        <v>20</v>
      </c>
      <c r="G36" s="60" t="s">
        <v>21</v>
      </c>
      <c r="H36" s="62" t="s">
        <v>172</v>
      </c>
      <c r="I36" s="62" t="s">
        <v>173</v>
      </c>
      <c r="J36" s="79">
        <v>226498</v>
      </c>
      <c r="K36" s="18" t="s">
        <v>165</v>
      </c>
      <c r="L36" s="79">
        <v>226498</v>
      </c>
      <c r="M36" s="62" t="s">
        <v>166</v>
      </c>
      <c r="N36" s="60" t="s">
        <v>167</v>
      </c>
      <c r="O36" s="79">
        <v>60038</v>
      </c>
      <c r="P36" s="79">
        <v>60038</v>
      </c>
    </row>
    <row r="37" spans="1:16" ht="39" customHeight="1">
      <c r="A37" s="45"/>
      <c r="B37" s="45"/>
      <c r="C37" s="45"/>
      <c r="D37" s="60">
        <v>14</v>
      </c>
      <c r="E37" s="60" t="s">
        <v>174</v>
      </c>
      <c r="F37" s="24" t="s">
        <v>20</v>
      </c>
      <c r="G37" s="60" t="s">
        <v>21</v>
      </c>
      <c r="H37" s="62" t="s">
        <v>175</v>
      </c>
      <c r="I37" s="62" t="s">
        <v>176</v>
      </c>
      <c r="J37" s="79">
        <v>340335</v>
      </c>
      <c r="K37" s="18" t="s">
        <v>165</v>
      </c>
      <c r="L37" s="79">
        <v>340335</v>
      </c>
      <c r="M37" s="62" t="s">
        <v>166</v>
      </c>
      <c r="N37" s="60" t="s">
        <v>167</v>
      </c>
      <c r="O37" s="79">
        <v>90200</v>
      </c>
      <c r="P37" s="79">
        <v>90200</v>
      </c>
    </row>
    <row r="38" spans="1:16" ht="40.5" customHeight="1">
      <c r="A38" s="45"/>
      <c r="B38" s="45"/>
      <c r="C38" s="45"/>
      <c r="D38" s="60">
        <v>15</v>
      </c>
      <c r="E38" s="60" t="s">
        <v>162</v>
      </c>
      <c r="F38" s="24" t="s">
        <v>20</v>
      </c>
      <c r="G38" s="60" t="s">
        <v>21</v>
      </c>
      <c r="H38" s="62" t="s">
        <v>177</v>
      </c>
      <c r="I38" s="62" t="s">
        <v>178</v>
      </c>
      <c r="J38" s="79">
        <v>498543</v>
      </c>
      <c r="K38" s="18" t="s">
        <v>179</v>
      </c>
      <c r="L38" s="79">
        <v>498000</v>
      </c>
      <c r="M38" s="62" t="s">
        <v>180</v>
      </c>
      <c r="N38" s="18" t="s">
        <v>151</v>
      </c>
      <c r="O38" s="79">
        <v>498000</v>
      </c>
      <c r="P38" s="79">
        <v>498000</v>
      </c>
    </row>
    <row r="39" spans="1:16" ht="40.5" customHeight="1">
      <c r="A39" s="45"/>
      <c r="B39" s="45"/>
      <c r="C39" s="45"/>
      <c r="D39" s="60">
        <v>16</v>
      </c>
      <c r="E39" s="60" t="s">
        <v>73</v>
      </c>
      <c r="F39" s="62" t="s">
        <v>20</v>
      </c>
      <c r="G39" s="60" t="s">
        <v>21</v>
      </c>
      <c r="H39" s="62" t="s">
        <v>181</v>
      </c>
      <c r="I39" s="62" t="s">
        <v>182</v>
      </c>
      <c r="J39" s="79">
        <v>318337</v>
      </c>
      <c r="K39" s="18" t="s">
        <v>183</v>
      </c>
      <c r="L39" s="79">
        <v>318337</v>
      </c>
      <c r="M39" s="62" t="s">
        <v>184</v>
      </c>
      <c r="N39" s="60" t="s">
        <v>185</v>
      </c>
      <c r="O39" s="79">
        <v>95000</v>
      </c>
      <c r="P39" s="79">
        <v>95000</v>
      </c>
    </row>
    <row r="40" spans="1:16" ht="40.5" customHeight="1">
      <c r="A40" s="45"/>
      <c r="B40" s="45"/>
      <c r="C40" s="45"/>
      <c r="D40" s="60">
        <v>17</v>
      </c>
      <c r="E40" s="18" t="s">
        <v>36</v>
      </c>
      <c r="F40" s="24" t="s">
        <v>37</v>
      </c>
      <c r="G40" s="60" t="s">
        <v>21</v>
      </c>
      <c r="H40" s="62" t="s">
        <v>186</v>
      </c>
      <c r="I40" s="62" t="s">
        <v>187</v>
      </c>
      <c r="J40" s="79">
        <v>164884</v>
      </c>
      <c r="K40" s="18" t="s">
        <v>188</v>
      </c>
      <c r="L40" s="79">
        <v>164884</v>
      </c>
      <c r="M40" s="61" t="s">
        <v>189</v>
      </c>
      <c r="N40" s="60" t="s">
        <v>185</v>
      </c>
      <c r="O40" s="79">
        <v>63835.82</v>
      </c>
      <c r="P40" s="79">
        <v>63835.82</v>
      </c>
    </row>
    <row r="41" spans="1:16" ht="40.5" customHeight="1">
      <c r="A41" s="45"/>
      <c r="B41" s="45"/>
      <c r="C41" s="45"/>
      <c r="D41" s="60">
        <v>18</v>
      </c>
      <c r="E41" s="60" t="s">
        <v>73</v>
      </c>
      <c r="F41" s="62" t="s">
        <v>20</v>
      </c>
      <c r="G41" s="60" t="s">
        <v>21</v>
      </c>
      <c r="H41" s="62" t="s">
        <v>190</v>
      </c>
      <c r="I41" s="62" t="s">
        <v>191</v>
      </c>
      <c r="J41" s="79">
        <v>106250</v>
      </c>
      <c r="K41" s="18" t="s">
        <v>192</v>
      </c>
      <c r="L41" s="79">
        <v>106250</v>
      </c>
      <c r="M41" s="61" t="s">
        <v>189</v>
      </c>
      <c r="N41" s="62" t="s">
        <v>118</v>
      </c>
      <c r="O41" s="79"/>
      <c r="P41" s="79"/>
    </row>
    <row r="42" ht="12.75" hidden="1"/>
    <row r="43" spans="1:16" ht="72" customHeight="1">
      <c r="A43" s="104" t="s">
        <v>121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6"/>
    </row>
    <row r="44" spans="1:16" ht="72" customHeight="1">
      <c r="A44" s="12"/>
      <c r="B44" s="12"/>
      <c r="C44" s="9"/>
      <c r="D44" s="18">
        <v>1</v>
      </c>
      <c r="E44" s="18" t="s">
        <v>73</v>
      </c>
      <c r="F44" s="24" t="s">
        <v>20</v>
      </c>
      <c r="G44" s="19" t="s">
        <v>103</v>
      </c>
      <c r="H44" s="18" t="s">
        <v>138</v>
      </c>
      <c r="I44" s="18" t="s">
        <v>104</v>
      </c>
      <c r="J44" s="64">
        <v>6298.5</v>
      </c>
      <c r="K44" s="18" t="s">
        <v>105</v>
      </c>
      <c r="L44" s="64">
        <v>6298.5</v>
      </c>
      <c r="M44" s="18" t="s">
        <v>117</v>
      </c>
      <c r="N44" s="18" t="s">
        <v>115</v>
      </c>
      <c r="O44" s="29">
        <v>6298.5</v>
      </c>
      <c r="P44" s="29">
        <v>6298.5</v>
      </c>
    </row>
    <row r="45" spans="1:16" ht="72" customHeight="1">
      <c r="A45" s="45"/>
      <c r="B45" s="45"/>
      <c r="C45" s="45"/>
      <c r="D45" s="18">
        <v>2</v>
      </c>
      <c r="E45" s="18" t="s">
        <v>16</v>
      </c>
      <c r="F45" s="24" t="s">
        <v>20</v>
      </c>
      <c r="G45" s="19" t="s">
        <v>103</v>
      </c>
      <c r="H45" s="18" t="s">
        <v>139</v>
      </c>
      <c r="I45" s="18" t="s">
        <v>136</v>
      </c>
      <c r="J45" s="64">
        <v>5248.76</v>
      </c>
      <c r="K45" s="18" t="s">
        <v>105</v>
      </c>
      <c r="L45" s="64">
        <v>5248.76</v>
      </c>
      <c r="M45" s="18" t="s">
        <v>117</v>
      </c>
      <c r="N45" s="18" t="s">
        <v>137</v>
      </c>
      <c r="O45" s="29">
        <v>5248.76</v>
      </c>
      <c r="P45" s="29">
        <v>5248.76</v>
      </c>
    </row>
    <row r="46" spans="1:16" ht="72" customHeight="1">
      <c r="A46" s="104" t="s">
        <v>140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8"/>
    </row>
    <row r="47" spans="1:16" ht="72" customHeight="1">
      <c r="A47" s="12">
        <v>4</v>
      </c>
      <c r="B47" s="12"/>
      <c r="C47" s="9"/>
      <c r="D47" s="18">
        <v>1</v>
      </c>
      <c r="E47" s="18" t="s">
        <v>16</v>
      </c>
      <c r="F47" s="24" t="s">
        <v>20</v>
      </c>
      <c r="G47" s="19" t="s">
        <v>106</v>
      </c>
      <c r="H47" s="18" t="s">
        <v>119</v>
      </c>
      <c r="I47" s="18" t="s">
        <v>107</v>
      </c>
      <c r="J47" s="64">
        <v>2607372.55</v>
      </c>
      <c r="K47" s="18" t="s">
        <v>108</v>
      </c>
      <c r="L47" s="64">
        <v>2607372.55</v>
      </c>
      <c r="M47" s="18" t="s">
        <v>109</v>
      </c>
      <c r="N47" s="18" t="s">
        <v>114</v>
      </c>
      <c r="O47" s="71">
        <v>1748427</v>
      </c>
      <c r="P47" s="71">
        <v>1748427</v>
      </c>
    </row>
    <row r="48" spans="1:16" ht="34.5" customHeight="1">
      <c r="A48" s="45"/>
      <c r="B48" s="45"/>
      <c r="C48" s="45"/>
      <c r="D48" s="60">
        <v>2</v>
      </c>
      <c r="E48" s="18" t="s">
        <v>36</v>
      </c>
      <c r="F48" s="24" t="s">
        <v>37</v>
      </c>
      <c r="G48" s="19" t="s">
        <v>106</v>
      </c>
      <c r="H48" s="18" t="s">
        <v>160</v>
      </c>
      <c r="I48" s="18" t="s">
        <v>159</v>
      </c>
      <c r="J48" s="76">
        <v>1307135</v>
      </c>
      <c r="K48" s="18" t="s">
        <v>161</v>
      </c>
      <c r="L48" s="80">
        <v>1241778.25</v>
      </c>
      <c r="M48" s="62" t="s">
        <v>144</v>
      </c>
      <c r="N48" s="18" t="s">
        <v>114</v>
      </c>
      <c r="O48" s="80">
        <v>1241778.25</v>
      </c>
      <c r="P48" s="80">
        <v>1241778.25</v>
      </c>
    </row>
    <row r="49" spans="1:16" ht="72" customHeight="1">
      <c r="A49" s="12"/>
      <c r="B49" s="12"/>
      <c r="C49" s="9"/>
      <c r="D49" s="18">
        <v>3</v>
      </c>
      <c r="E49" s="18" t="s">
        <v>197</v>
      </c>
      <c r="F49" s="24" t="s">
        <v>193</v>
      </c>
      <c r="G49" s="19" t="s">
        <v>106</v>
      </c>
      <c r="H49" s="18" t="s">
        <v>194</v>
      </c>
      <c r="I49" s="18" t="s">
        <v>195</v>
      </c>
      <c r="J49" s="64">
        <v>1651000</v>
      </c>
      <c r="K49" s="18" t="s">
        <v>196</v>
      </c>
      <c r="L49" s="64">
        <v>941070</v>
      </c>
      <c r="M49" s="18" t="s">
        <v>198</v>
      </c>
      <c r="N49" s="60" t="s">
        <v>185</v>
      </c>
      <c r="O49" s="71"/>
      <c r="P49" s="71"/>
    </row>
    <row r="50" spans="1:16" ht="72" customHeight="1">
      <c r="A50" s="12"/>
      <c r="B50" s="12"/>
      <c r="C50" s="9"/>
      <c r="D50" s="51" t="s">
        <v>94</v>
      </c>
      <c r="E50" s="45"/>
      <c r="F50" s="45"/>
      <c r="G50" s="45"/>
      <c r="H50" s="45"/>
      <c r="I50" s="45"/>
      <c r="J50" s="59">
        <f>SUM(J13:J41,J44:J45,J47:J49,)</f>
        <v>10097809.809999999</v>
      </c>
      <c r="K50" s="45"/>
      <c r="L50" s="59">
        <f>SUM(L13,L25,L26,L27,L28,L29,L30,L31,L32,L33,L34,L35,L36,L37,L38,L39,L40,L41,L44,L45,L47,L48,L49)</f>
        <v>9236751.059999999</v>
      </c>
      <c r="M50" s="45"/>
      <c r="N50" s="45"/>
      <c r="O50" s="54">
        <f>SUM(O13,O44:O45,O25,O26,O47,O27,O29,O31,O32,O30,O48,O39,O34:O38,O40,O28)</f>
        <v>5675338.33</v>
      </c>
      <c r="P50" s="54">
        <f>SUM(P13,P44:P45,P25,P26,P47,P27,P29,P31,P32,P30,P48,P39,P34:P38,P40,P28)</f>
        <v>5675338.33</v>
      </c>
    </row>
    <row r="51" spans="1:3" ht="72" customHeight="1" hidden="1">
      <c r="A51" s="12"/>
      <c r="B51" s="12"/>
      <c r="C51" s="9"/>
    </row>
    <row r="52" spans="1:16" ht="72" customHeight="1" hidden="1">
      <c r="A52" s="12"/>
      <c r="B52" s="12"/>
      <c r="C52" s="9"/>
      <c r="D52" s="18">
        <v>2</v>
      </c>
      <c r="E52" s="18" t="s">
        <v>88</v>
      </c>
      <c r="F52" s="24" t="s">
        <v>20</v>
      </c>
      <c r="G52" s="13" t="s">
        <v>47</v>
      </c>
      <c r="H52" s="18" t="s">
        <v>89</v>
      </c>
      <c r="I52" s="18" t="s">
        <v>90</v>
      </c>
      <c r="J52" s="18"/>
      <c r="K52" s="18" t="s">
        <v>91</v>
      </c>
      <c r="L52" s="50">
        <v>700939.47</v>
      </c>
      <c r="M52" s="18" t="s">
        <v>92</v>
      </c>
      <c r="N52" s="18" t="s">
        <v>93</v>
      </c>
      <c r="O52" s="20">
        <v>210281</v>
      </c>
      <c r="P52" s="20"/>
    </row>
    <row r="53" spans="1:16" ht="72" customHeight="1" hidden="1">
      <c r="A53" s="12"/>
      <c r="B53" s="12"/>
      <c r="C53" s="9"/>
      <c r="D53" s="56" t="s">
        <v>94</v>
      </c>
      <c r="E53" s="18"/>
      <c r="F53" s="24"/>
      <c r="G53" s="13"/>
      <c r="H53" s="18"/>
      <c r="I53" s="18"/>
      <c r="J53" s="18"/>
      <c r="K53" s="18"/>
      <c r="L53" s="55">
        <v>1678139.47</v>
      </c>
      <c r="M53" s="18"/>
      <c r="N53" s="18"/>
      <c r="O53" s="55">
        <v>698281</v>
      </c>
      <c r="P53" s="55">
        <v>200000</v>
      </c>
    </row>
    <row r="54" spans="1:16" ht="72" customHeight="1" hidden="1">
      <c r="A54" s="12">
        <v>1</v>
      </c>
      <c r="B54" s="12"/>
      <c r="C54" s="9"/>
      <c r="D54" s="19">
        <v>1</v>
      </c>
      <c r="E54" s="18" t="s">
        <v>16</v>
      </c>
      <c r="F54" s="24" t="s">
        <v>20</v>
      </c>
      <c r="G54" s="13" t="s">
        <v>95</v>
      </c>
      <c r="H54" s="18"/>
      <c r="I54" s="18"/>
      <c r="J54" s="18"/>
      <c r="K54" s="18" t="s">
        <v>96</v>
      </c>
      <c r="L54" s="50">
        <v>999499</v>
      </c>
      <c r="M54" s="18" t="s">
        <v>97</v>
      </c>
      <c r="N54" s="18" t="s">
        <v>98</v>
      </c>
      <c r="O54" s="20"/>
      <c r="P54" s="20"/>
    </row>
    <row r="55" spans="1:16" ht="72" customHeight="1" hidden="1">
      <c r="A55" s="12"/>
      <c r="B55" s="12"/>
      <c r="C55" s="9"/>
      <c r="D55" s="52" t="s">
        <v>48</v>
      </c>
      <c r="E55" s="45"/>
      <c r="F55" s="45"/>
      <c r="G55" s="45"/>
      <c r="H55" s="45"/>
      <c r="I55" s="45"/>
      <c r="J55" s="45"/>
      <c r="K55" s="45"/>
      <c r="L55" s="53">
        <v>5530870.47</v>
      </c>
      <c r="M55" s="45"/>
      <c r="N55" s="45"/>
      <c r="O55" s="54">
        <v>2349007</v>
      </c>
      <c r="P55" s="54">
        <v>1816246</v>
      </c>
    </row>
    <row r="56" spans="1:16" ht="12.75" hidden="1">
      <c r="A56" s="19">
        <v>1</v>
      </c>
      <c r="B56" s="19"/>
      <c r="C56" s="46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</row>
    <row r="57" spans="1:16" ht="12.75" hidden="1">
      <c r="A57" s="19"/>
      <c r="B57" s="19"/>
      <c r="C57" s="18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20"/>
    </row>
    <row r="58" spans="1:16" ht="12.75" hidden="1">
      <c r="A58" s="19"/>
      <c r="B58" s="19"/>
      <c r="C58" s="46"/>
      <c r="D58" s="18"/>
      <c r="E58" s="18"/>
      <c r="F58" s="18"/>
      <c r="G58" s="18"/>
      <c r="H58" s="18"/>
      <c r="I58" s="18"/>
      <c r="J58" s="18"/>
      <c r="K58" s="18"/>
      <c r="L58" s="20"/>
      <c r="M58" s="18"/>
      <c r="N58" s="18"/>
      <c r="O58" s="20"/>
      <c r="P58" s="20"/>
    </row>
    <row r="59" spans="1:16" ht="12.75" hidden="1">
      <c r="A59" s="19"/>
      <c r="B59" s="19"/>
      <c r="C59" s="18"/>
      <c r="P59" s="20"/>
    </row>
    <row r="60" spans="1:16" ht="50.25" customHeight="1" hidden="1">
      <c r="A60" s="19"/>
      <c r="B60" s="19"/>
      <c r="C60" s="18"/>
      <c r="P60" s="20"/>
    </row>
    <row r="61" spans="1:16" ht="12.75" hidden="1">
      <c r="A61" s="19"/>
      <c r="B61" s="19"/>
      <c r="C61" s="18"/>
      <c r="D61" s="18"/>
      <c r="P61" s="20"/>
    </row>
    <row r="62" spans="1:16" ht="12.75" hidden="1">
      <c r="A62" s="19"/>
      <c r="B62" s="19"/>
      <c r="C62" s="18"/>
      <c r="D62" s="18"/>
      <c r="P62" s="20"/>
    </row>
    <row r="63" spans="1:16" ht="12.75" hidden="1">
      <c r="A63" s="19"/>
      <c r="B63" s="19"/>
      <c r="C63" s="9"/>
      <c r="D63" s="18"/>
      <c r="E63" s="18"/>
      <c r="F63" s="24"/>
      <c r="G63" s="13"/>
      <c r="H63" s="18"/>
      <c r="I63" s="18"/>
      <c r="J63" s="18"/>
      <c r="K63" s="18"/>
      <c r="L63" s="20"/>
      <c r="M63" s="18"/>
      <c r="N63" s="18"/>
      <c r="O63" s="20"/>
      <c r="P63" s="20"/>
    </row>
    <row r="64" spans="1:16" ht="12.75" hidden="1">
      <c r="A64" s="19"/>
      <c r="B64" s="19"/>
      <c r="C64" s="46"/>
      <c r="D64" s="18"/>
      <c r="E64" s="18"/>
      <c r="F64" s="24"/>
      <c r="G64" s="13"/>
      <c r="H64" s="18"/>
      <c r="I64" s="18"/>
      <c r="J64" s="18"/>
      <c r="K64" s="18"/>
      <c r="L64" s="20"/>
      <c r="M64" s="18"/>
      <c r="N64" s="18"/>
      <c r="O64" s="20"/>
      <c r="P64" s="20"/>
    </row>
    <row r="65" spans="1:16" ht="12.75" hidden="1">
      <c r="A65" s="42"/>
      <c r="B65" s="47"/>
      <c r="C65" s="48"/>
      <c r="D65" s="18"/>
      <c r="E65" s="18"/>
      <c r="F65" s="24"/>
      <c r="G65" s="13"/>
      <c r="H65" s="18"/>
      <c r="I65" s="18"/>
      <c r="J65" s="18"/>
      <c r="K65" s="18"/>
      <c r="L65" s="20"/>
      <c r="M65" s="18"/>
      <c r="N65" s="18"/>
      <c r="O65" s="20"/>
      <c r="P65" s="20"/>
    </row>
    <row r="66" spans="1:16" ht="12.75" hidden="1">
      <c r="A66" s="19"/>
      <c r="B66" s="19"/>
      <c r="C66" s="46"/>
      <c r="D66" s="18"/>
      <c r="E66" s="18"/>
      <c r="F66" s="18"/>
      <c r="G66" s="13"/>
      <c r="H66" s="18"/>
      <c r="I66" s="18"/>
      <c r="J66" s="18"/>
      <c r="K66" s="18"/>
      <c r="L66" s="20"/>
      <c r="M66" s="18"/>
      <c r="N66" s="18"/>
      <c r="O66" s="20"/>
      <c r="P66" s="20"/>
    </row>
    <row r="67" spans="1:16" ht="12.75" hidden="1">
      <c r="A67" s="19"/>
      <c r="B67" s="19"/>
      <c r="C67" s="9"/>
      <c r="D67" s="18"/>
      <c r="E67" s="18"/>
      <c r="F67" s="24"/>
      <c r="G67" s="13"/>
      <c r="H67" s="18"/>
      <c r="I67" s="18"/>
      <c r="J67" s="18"/>
      <c r="K67" s="18"/>
      <c r="L67" s="20"/>
      <c r="M67" s="18"/>
      <c r="N67" s="18"/>
      <c r="O67" s="20"/>
      <c r="P67" s="20"/>
    </row>
    <row r="68" spans="1:16" ht="12.75" hidden="1">
      <c r="A68" s="19"/>
      <c r="B68" s="19"/>
      <c r="C68" s="18"/>
      <c r="D68" s="18"/>
      <c r="P68" s="20"/>
    </row>
    <row r="69" spans="1:16" ht="12.75" hidden="1">
      <c r="A69" s="19"/>
      <c r="B69" s="19"/>
      <c r="C69" s="9"/>
      <c r="D69" s="18"/>
      <c r="E69" s="18"/>
      <c r="F69" s="24"/>
      <c r="G69" s="13"/>
      <c r="H69" s="18"/>
      <c r="I69" s="18"/>
      <c r="J69" s="18"/>
      <c r="K69" s="18"/>
      <c r="L69" s="20"/>
      <c r="M69" s="18"/>
      <c r="N69" s="18"/>
      <c r="O69" s="20"/>
      <c r="P69" s="20"/>
    </row>
    <row r="70" spans="1:16" ht="12.75" hidden="1">
      <c r="A70" s="19"/>
      <c r="B70" s="19"/>
      <c r="C70" s="9"/>
      <c r="D70" s="18"/>
      <c r="E70" s="18"/>
      <c r="F70" s="24"/>
      <c r="G70" s="13"/>
      <c r="H70" s="36"/>
      <c r="I70" s="18"/>
      <c r="J70" s="18"/>
      <c r="K70" s="18"/>
      <c r="L70" s="20"/>
      <c r="M70" s="18"/>
      <c r="N70" s="37"/>
      <c r="O70" s="20"/>
      <c r="P70" s="20"/>
    </row>
    <row r="71" spans="1:16" ht="12.75" hidden="1">
      <c r="A71" s="19"/>
      <c r="B71" s="19"/>
      <c r="C71" s="18"/>
      <c r="P71" s="20"/>
    </row>
    <row r="72" spans="1:16" ht="12.75" hidden="1">
      <c r="A72" s="19"/>
      <c r="B72" s="19"/>
      <c r="C72" s="46"/>
      <c r="D72" s="18"/>
      <c r="E72" s="18"/>
      <c r="F72" s="24"/>
      <c r="G72" s="13"/>
      <c r="H72" s="18"/>
      <c r="I72" s="18"/>
      <c r="J72" s="18"/>
      <c r="K72" s="18"/>
      <c r="L72" s="20"/>
      <c r="M72" s="18"/>
      <c r="N72" s="18"/>
      <c r="O72" s="20"/>
      <c r="P72" s="20"/>
    </row>
    <row r="73" spans="1:16" ht="81" customHeight="1" hidden="1">
      <c r="A73" s="19"/>
      <c r="B73" s="19"/>
      <c r="C73" s="18"/>
      <c r="D73" s="18"/>
      <c r="P73" s="20"/>
    </row>
    <row r="74" spans="1:16" ht="76.5" customHeight="1" hidden="1">
      <c r="A74" s="19"/>
      <c r="B74" s="19"/>
      <c r="C74" s="18"/>
      <c r="D74" s="18"/>
      <c r="N74" s="38"/>
      <c r="P74" s="20"/>
    </row>
    <row r="75" spans="1:16" ht="12.75" hidden="1">
      <c r="A75" s="19"/>
      <c r="B75" s="19"/>
      <c r="C75" s="24"/>
      <c r="D75" s="24"/>
      <c r="N75" s="38"/>
      <c r="P75" s="20"/>
    </row>
    <row r="76" spans="1:16" ht="12.75" hidden="1">
      <c r="A76" s="19"/>
      <c r="B76" s="19"/>
      <c r="C76" s="18"/>
      <c r="D76" s="18"/>
      <c r="N76" s="38"/>
      <c r="P76" s="20"/>
    </row>
    <row r="77" spans="1:16" ht="12.75" hidden="1">
      <c r="A77" s="19"/>
      <c r="B77" s="19"/>
      <c r="C77" s="18"/>
      <c r="D77" s="18"/>
      <c r="N77" s="38"/>
      <c r="P77" s="20"/>
    </row>
    <row r="78" spans="1:16" ht="12.75" hidden="1">
      <c r="A78" s="19"/>
      <c r="B78" s="19"/>
      <c r="C78" s="18"/>
      <c r="D78" s="18"/>
      <c r="E78" s="18"/>
      <c r="F78" s="18"/>
      <c r="G78" s="18"/>
      <c r="H78" s="18"/>
      <c r="I78" s="18"/>
      <c r="J78" s="18"/>
      <c r="K78" s="18"/>
      <c r="L78" s="20"/>
      <c r="M78" s="18"/>
      <c r="N78" s="38"/>
      <c r="O78" s="20"/>
      <c r="P78" s="20"/>
    </row>
    <row r="79" spans="1:16" ht="41.25" customHeight="1" hidden="1">
      <c r="A79" s="85"/>
      <c r="B79" s="32"/>
      <c r="C79" s="115"/>
      <c r="D79" s="115"/>
      <c r="E79" s="115"/>
      <c r="F79" s="115"/>
      <c r="G79" s="115"/>
      <c r="H79" s="113"/>
      <c r="I79" s="25"/>
      <c r="J79" s="25"/>
      <c r="K79" s="115"/>
      <c r="L79" s="20"/>
      <c r="M79" s="95"/>
      <c r="N79" s="95"/>
      <c r="O79" s="20"/>
      <c r="P79" s="20"/>
    </row>
    <row r="80" spans="1:16" ht="42" customHeight="1" hidden="1">
      <c r="A80" s="87"/>
      <c r="B80" s="34"/>
      <c r="C80" s="84"/>
      <c r="D80" s="84"/>
      <c r="E80" s="84"/>
      <c r="F80" s="84"/>
      <c r="G80" s="84"/>
      <c r="H80" s="114"/>
      <c r="I80" s="26"/>
      <c r="J80" s="26"/>
      <c r="K80" s="84"/>
      <c r="L80" s="20"/>
      <c r="M80" s="97"/>
      <c r="N80" s="97"/>
      <c r="O80" s="20"/>
      <c r="P80" s="20"/>
    </row>
    <row r="81" spans="1:16" ht="12.75" hidden="1">
      <c r="A81" s="19"/>
      <c r="B81" s="19"/>
      <c r="C81" s="18"/>
      <c r="D81" s="18"/>
      <c r="E81" s="18"/>
      <c r="F81" s="18"/>
      <c r="G81" s="18"/>
      <c r="H81" s="18"/>
      <c r="I81" s="18"/>
      <c r="J81" s="18"/>
      <c r="K81" s="18"/>
      <c r="L81" s="20"/>
      <c r="M81" s="40"/>
      <c r="N81" s="40"/>
      <c r="O81" s="20"/>
      <c r="P81" s="20"/>
    </row>
    <row r="82" spans="1:16" ht="12.75" hidden="1">
      <c r="A82" s="19"/>
      <c r="B82" s="19"/>
      <c r="C82" s="9"/>
      <c r="D82" s="13"/>
      <c r="E82" s="18"/>
      <c r="F82" s="24"/>
      <c r="G82" s="18"/>
      <c r="H82" s="18"/>
      <c r="I82" s="18"/>
      <c r="J82" s="22"/>
      <c r="K82" s="37"/>
      <c r="L82" s="20"/>
      <c r="M82" s="20"/>
      <c r="N82" s="18"/>
      <c r="O82" s="20"/>
      <c r="P82" s="20"/>
    </row>
    <row r="83" spans="1:16" ht="12.75" hidden="1">
      <c r="A83" s="19"/>
      <c r="B83" s="19"/>
      <c r="C83" s="9"/>
      <c r="D83" s="18"/>
      <c r="E83" s="24"/>
      <c r="F83" s="24"/>
      <c r="G83" s="18"/>
      <c r="H83" s="27"/>
      <c r="I83" s="24"/>
      <c r="J83" s="24"/>
      <c r="K83" s="24"/>
      <c r="L83" s="20"/>
      <c r="M83" s="18"/>
      <c r="N83" s="39"/>
      <c r="O83" s="20"/>
      <c r="P83" s="20"/>
    </row>
    <row r="84" spans="1:16" ht="12.75" hidden="1">
      <c r="A84" s="19"/>
      <c r="B84" s="19"/>
      <c r="C84" s="9"/>
      <c r="D84" s="18"/>
      <c r="E84" s="24"/>
      <c r="F84" s="24"/>
      <c r="G84" s="18"/>
      <c r="H84" s="27"/>
      <c r="I84" s="24"/>
      <c r="J84" s="24"/>
      <c r="K84" s="24"/>
      <c r="L84" s="20"/>
      <c r="M84" s="18"/>
      <c r="N84" s="39"/>
      <c r="O84" s="20"/>
      <c r="P84" s="20"/>
    </row>
    <row r="85" spans="1:16" ht="12.75" hidden="1">
      <c r="A85" s="19"/>
      <c r="B85" s="19"/>
      <c r="C85" s="9"/>
      <c r="D85" s="24"/>
      <c r="E85" s="24"/>
      <c r="F85" s="24"/>
      <c r="G85" s="18"/>
      <c r="H85" s="27"/>
      <c r="I85" s="24"/>
      <c r="J85" s="24"/>
      <c r="K85" s="24"/>
      <c r="L85" s="20"/>
      <c r="M85" s="18"/>
      <c r="N85" s="40"/>
      <c r="O85" s="20"/>
      <c r="P85" s="20"/>
    </row>
    <row r="86" spans="1:16" ht="12.75" hidden="1">
      <c r="A86" s="19"/>
      <c r="B86" s="19"/>
      <c r="C86" s="46"/>
      <c r="D86" s="24"/>
      <c r="E86" s="24"/>
      <c r="F86" s="24"/>
      <c r="G86" s="18"/>
      <c r="H86" s="27"/>
      <c r="I86" s="24"/>
      <c r="J86" s="24"/>
      <c r="K86" s="24"/>
      <c r="L86" s="20"/>
      <c r="M86" s="18"/>
      <c r="N86" s="40"/>
      <c r="O86" s="20"/>
      <c r="P86" s="20"/>
    </row>
    <row r="87" spans="1:16" ht="12.75" hidden="1">
      <c r="A87" s="19"/>
      <c r="B87" s="19"/>
      <c r="C87" s="9"/>
      <c r="D87" s="18"/>
      <c r="E87" s="18"/>
      <c r="F87" s="24"/>
      <c r="G87" s="18"/>
      <c r="H87" s="18"/>
      <c r="I87" s="18"/>
      <c r="J87" s="18"/>
      <c r="K87" s="18"/>
      <c r="L87" s="20"/>
      <c r="M87" s="18"/>
      <c r="N87" s="18"/>
      <c r="O87" s="20"/>
      <c r="P87" s="20"/>
    </row>
    <row r="88" spans="1:16" ht="12.75" hidden="1">
      <c r="A88" s="85"/>
      <c r="B88" s="32"/>
      <c r="C88" s="88"/>
      <c r="D88" s="88"/>
      <c r="E88" s="88"/>
      <c r="F88" s="24"/>
      <c r="G88" s="18"/>
      <c r="H88" s="113"/>
      <c r="I88" s="24"/>
      <c r="J88" s="24"/>
      <c r="K88" s="24"/>
      <c r="L88" s="29"/>
      <c r="M88" s="95"/>
      <c r="N88" s="95"/>
      <c r="O88" s="20"/>
      <c r="P88" s="20"/>
    </row>
    <row r="89" spans="1:16" ht="12.75" hidden="1">
      <c r="A89" s="86"/>
      <c r="B89" s="33"/>
      <c r="C89" s="88"/>
      <c r="D89" s="88"/>
      <c r="E89" s="88"/>
      <c r="F89" s="24"/>
      <c r="G89" s="18"/>
      <c r="H89" s="90"/>
      <c r="I89" s="24"/>
      <c r="J89" s="24"/>
      <c r="K89" s="24"/>
      <c r="L89" s="29"/>
      <c r="M89" s="96"/>
      <c r="N89" s="96"/>
      <c r="O89" s="20"/>
      <c r="P89" s="20"/>
    </row>
    <row r="90" spans="1:16" ht="12.75" hidden="1">
      <c r="A90" s="87"/>
      <c r="B90" s="34"/>
      <c r="C90" s="88"/>
      <c r="D90" s="88"/>
      <c r="E90" s="88"/>
      <c r="F90" s="24"/>
      <c r="G90" s="18"/>
      <c r="H90" s="114"/>
      <c r="I90" s="24"/>
      <c r="J90" s="24"/>
      <c r="K90" s="24"/>
      <c r="L90" s="29"/>
      <c r="M90" s="97"/>
      <c r="N90" s="97"/>
      <c r="O90" s="20"/>
      <c r="P90" s="20"/>
    </row>
    <row r="91" spans="1:16" ht="12.75" hidden="1">
      <c r="A91" s="19"/>
      <c r="B91" s="19"/>
      <c r="C91" s="9"/>
      <c r="D91" s="18"/>
      <c r="E91" s="18"/>
      <c r="F91" s="24"/>
      <c r="G91" s="18"/>
      <c r="H91" s="18"/>
      <c r="I91" s="18"/>
      <c r="J91" s="18"/>
      <c r="K91" s="18"/>
      <c r="L91" s="20"/>
      <c r="M91" s="18"/>
      <c r="N91" s="18"/>
      <c r="O91" s="20"/>
      <c r="P91" s="20"/>
    </row>
    <row r="92" spans="1:16" ht="12.75" hidden="1">
      <c r="A92" s="19"/>
      <c r="B92" s="19"/>
      <c r="C92" s="9"/>
      <c r="D92" s="18"/>
      <c r="E92" s="18"/>
      <c r="F92" s="24"/>
      <c r="G92" s="18"/>
      <c r="H92" s="18"/>
      <c r="I92" s="18"/>
      <c r="J92" s="18"/>
      <c r="K92" s="18"/>
      <c r="L92" s="20"/>
      <c r="M92" s="18"/>
      <c r="N92" s="18"/>
      <c r="O92" s="20"/>
      <c r="P92" s="20"/>
    </row>
    <row r="93" spans="1:16" ht="12.75" hidden="1">
      <c r="A93" s="42"/>
      <c r="B93" s="42"/>
      <c r="C93" s="9"/>
      <c r="D93" s="43"/>
      <c r="E93" s="18"/>
      <c r="F93" s="24"/>
      <c r="G93" s="18"/>
      <c r="H93" s="18"/>
      <c r="I93" s="18"/>
      <c r="J93" s="18"/>
      <c r="K93" s="18"/>
      <c r="L93" s="20"/>
      <c r="M93" s="41"/>
      <c r="N93" s="18"/>
      <c r="O93" s="20"/>
      <c r="P93" s="20"/>
    </row>
    <row r="94" spans="1:16" ht="12.75" hidden="1">
      <c r="A94" s="42"/>
      <c r="B94" s="42"/>
      <c r="C94" s="9"/>
      <c r="D94" s="43"/>
      <c r="E94" s="18"/>
      <c r="F94" s="24"/>
      <c r="G94" s="18"/>
      <c r="H94" s="18"/>
      <c r="I94" s="18"/>
      <c r="J94" s="18"/>
      <c r="K94" s="18"/>
      <c r="L94" s="20"/>
      <c r="M94" s="41"/>
      <c r="N94" s="18"/>
      <c r="O94" s="20"/>
      <c r="P94" s="20"/>
    </row>
    <row r="95" spans="1:16" ht="12.75" hidden="1">
      <c r="A95" s="42"/>
      <c r="B95" s="42"/>
      <c r="C95" s="9"/>
      <c r="D95" s="43"/>
      <c r="E95" s="18"/>
      <c r="F95" s="24"/>
      <c r="G95" s="18"/>
      <c r="H95" s="18"/>
      <c r="I95" s="18"/>
      <c r="J95" s="18"/>
      <c r="K95" s="18"/>
      <c r="L95" s="20"/>
      <c r="M95" s="41"/>
      <c r="N95" s="18"/>
      <c r="O95" s="20"/>
      <c r="P95" s="20"/>
    </row>
    <row r="96" spans="1:16" ht="12.75" hidden="1">
      <c r="A96" s="42"/>
      <c r="B96" s="42"/>
      <c r="C96" s="9"/>
      <c r="D96" s="43"/>
      <c r="E96" s="18"/>
      <c r="F96" s="24"/>
      <c r="G96" s="18"/>
      <c r="H96" s="18"/>
      <c r="I96" s="18"/>
      <c r="J96" s="18"/>
      <c r="K96" s="18"/>
      <c r="L96" s="20"/>
      <c r="M96" s="41"/>
      <c r="N96" s="18"/>
      <c r="O96" s="20"/>
      <c r="P96" s="20"/>
    </row>
    <row r="97" spans="1:16" ht="12.75" hidden="1">
      <c r="A97" s="42"/>
      <c r="B97" s="42"/>
      <c r="C97" s="9"/>
      <c r="D97" s="43"/>
      <c r="E97" s="18"/>
      <c r="F97" s="24"/>
      <c r="G97" s="18"/>
      <c r="H97" s="18"/>
      <c r="I97" s="18"/>
      <c r="J97" s="18"/>
      <c r="K97" s="18"/>
      <c r="L97" s="20"/>
      <c r="M97" s="41"/>
      <c r="N97" s="18"/>
      <c r="O97" s="20"/>
      <c r="P97" s="20"/>
    </row>
    <row r="98" spans="1:16" ht="12.75" hidden="1">
      <c r="A98" s="42"/>
      <c r="B98" s="42"/>
      <c r="C98" s="9"/>
      <c r="D98" s="43"/>
      <c r="E98" s="18"/>
      <c r="F98" s="24"/>
      <c r="G98" s="18"/>
      <c r="H98" s="18"/>
      <c r="I98" s="18"/>
      <c r="J98" s="18"/>
      <c r="K98" s="18"/>
      <c r="L98" s="20"/>
      <c r="M98" s="41"/>
      <c r="N98" s="18"/>
      <c r="O98" s="20"/>
      <c r="P98" s="20"/>
    </row>
    <row r="99" spans="1:16" ht="12.75" hidden="1">
      <c r="A99" s="42"/>
      <c r="B99" s="42"/>
      <c r="C99" s="9"/>
      <c r="D99" s="43"/>
      <c r="E99" s="18"/>
      <c r="F99" s="24"/>
      <c r="G99" s="18"/>
      <c r="H99" s="18"/>
      <c r="I99" s="18"/>
      <c r="J99" s="18"/>
      <c r="K99" s="18"/>
      <c r="L99" s="20"/>
      <c r="M99" s="41"/>
      <c r="N99" s="18"/>
      <c r="O99" s="20"/>
      <c r="P99" s="20"/>
    </row>
    <row r="100" spans="1:16" ht="12.75" hidden="1">
      <c r="A100" s="19"/>
      <c r="B100" s="19"/>
      <c r="C100" s="46"/>
      <c r="D100" s="13"/>
      <c r="E100" s="13"/>
      <c r="F100" s="18"/>
      <c r="G100" s="18"/>
      <c r="H100" s="28"/>
      <c r="I100" s="13"/>
      <c r="J100" s="13"/>
      <c r="K100" s="13"/>
      <c r="L100" s="20"/>
      <c r="M100" s="18"/>
      <c r="N100" s="18"/>
      <c r="O100" s="20"/>
      <c r="P100" s="20"/>
    </row>
    <row r="101" spans="1:16" ht="12.75" hidden="1">
      <c r="A101" s="19"/>
      <c r="B101" s="19"/>
      <c r="C101" s="46"/>
      <c r="D101" s="13"/>
      <c r="E101" s="13"/>
      <c r="F101" s="18"/>
      <c r="G101" s="18"/>
      <c r="H101" s="28"/>
      <c r="I101" s="13"/>
      <c r="J101" s="13"/>
      <c r="K101" s="13"/>
      <c r="L101" s="20"/>
      <c r="M101" s="18"/>
      <c r="N101" s="18"/>
      <c r="O101" s="20"/>
      <c r="P101" s="20"/>
    </row>
    <row r="102" spans="1:16" ht="12.75" hidden="1">
      <c r="A102" s="42"/>
      <c r="B102" s="42"/>
      <c r="C102" s="46"/>
      <c r="D102" s="49"/>
      <c r="E102" s="18"/>
      <c r="F102" s="24"/>
      <c r="G102" s="18"/>
      <c r="H102" s="18"/>
      <c r="I102" s="18"/>
      <c r="J102" s="18"/>
      <c r="K102" s="18"/>
      <c r="L102" s="20"/>
      <c r="M102" s="41"/>
      <c r="N102" s="18"/>
      <c r="O102" s="20"/>
      <c r="P102" s="20"/>
    </row>
    <row r="103" spans="1:16" ht="12.75" hidden="1">
      <c r="A103" s="42"/>
      <c r="B103" s="42"/>
      <c r="C103" s="9"/>
      <c r="D103" s="49"/>
      <c r="E103" s="18"/>
      <c r="F103" s="24"/>
      <c r="G103" s="18"/>
      <c r="H103" s="18"/>
      <c r="I103" s="18"/>
      <c r="J103" s="18"/>
      <c r="K103" s="18"/>
      <c r="L103" s="20"/>
      <c r="M103" s="41"/>
      <c r="N103" s="18"/>
      <c r="O103" s="20"/>
      <c r="P103" s="20"/>
    </row>
    <row r="104" spans="1:16" ht="12.75" hidden="1">
      <c r="A104" s="42"/>
      <c r="B104" s="42"/>
      <c r="C104" s="9"/>
      <c r="D104" s="49"/>
      <c r="E104" s="18"/>
      <c r="F104" s="24"/>
      <c r="G104" s="18"/>
      <c r="H104" s="18"/>
      <c r="I104" s="18"/>
      <c r="J104" s="18"/>
      <c r="K104" s="18"/>
      <c r="L104" s="20"/>
      <c r="M104" s="41"/>
      <c r="N104" s="18"/>
      <c r="O104" s="20"/>
      <c r="P104" s="20"/>
    </row>
    <row r="105" spans="1:16" ht="12.75" hidden="1">
      <c r="A105" s="42"/>
      <c r="B105" s="42"/>
      <c r="C105" s="46"/>
      <c r="D105" s="49"/>
      <c r="E105" s="18"/>
      <c r="F105" s="24"/>
      <c r="G105" s="18"/>
      <c r="H105" s="18"/>
      <c r="I105" s="18"/>
      <c r="J105" s="18"/>
      <c r="K105" s="18"/>
      <c r="L105" s="20"/>
      <c r="M105" s="41"/>
      <c r="N105" s="18"/>
      <c r="O105" s="20"/>
      <c r="P105" s="20"/>
    </row>
    <row r="106" spans="1:16" ht="12.75" hidden="1">
      <c r="A106" s="42"/>
      <c r="B106" s="42"/>
      <c r="C106" s="9"/>
      <c r="D106" s="49"/>
      <c r="E106" s="18"/>
      <c r="F106" s="24"/>
      <c r="G106" s="18"/>
      <c r="H106" s="18"/>
      <c r="I106" s="18"/>
      <c r="J106" s="18"/>
      <c r="K106" s="18"/>
      <c r="L106" s="20"/>
      <c r="M106" s="41"/>
      <c r="N106" s="18"/>
      <c r="O106" s="20"/>
      <c r="P106" s="20"/>
    </row>
    <row r="107" spans="1:16" ht="12.75" hidden="1">
      <c r="A107" s="42"/>
      <c r="B107" s="42"/>
      <c r="C107" s="9"/>
      <c r="D107" s="49"/>
      <c r="E107" s="18"/>
      <c r="F107" s="24"/>
      <c r="G107" s="18"/>
      <c r="H107" s="18"/>
      <c r="I107" s="18"/>
      <c r="J107" s="18"/>
      <c r="K107" s="18"/>
      <c r="L107" s="20"/>
      <c r="M107" s="41"/>
      <c r="N107" s="18"/>
      <c r="O107" s="20"/>
      <c r="P107" s="20"/>
    </row>
    <row r="108" ht="12.75" hidden="1"/>
    <row r="109" spans="1:16" ht="12.75" hidden="1">
      <c r="A109" s="85">
        <v>32</v>
      </c>
      <c r="B109" s="32"/>
      <c r="C109" s="115"/>
      <c r="D109" s="115"/>
      <c r="E109" s="115"/>
      <c r="F109" s="115"/>
      <c r="G109" s="115"/>
      <c r="H109" s="113"/>
      <c r="I109" s="24"/>
      <c r="J109" s="25"/>
      <c r="K109" s="115"/>
      <c r="L109" s="20"/>
      <c r="M109" s="95"/>
      <c r="N109" s="18"/>
      <c r="O109" s="20"/>
      <c r="P109" s="20"/>
    </row>
    <row r="110" spans="1:16" ht="12.75" hidden="1">
      <c r="A110" s="86"/>
      <c r="B110" s="33"/>
      <c r="C110" s="89"/>
      <c r="D110" s="89"/>
      <c r="E110" s="89"/>
      <c r="F110" s="89"/>
      <c r="G110" s="89"/>
      <c r="H110" s="90"/>
      <c r="I110" s="24"/>
      <c r="J110" s="58"/>
      <c r="K110" s="89"/>
      <c r="L110" s="20"/>
      <c r="M110" s="96"/>
      <c r="N110" s="18"/>
      <c r="O110" s="20"/>
      <c r="P110" s="20"/>
    </row>
    <row r="111" spans="1:16" ht="12.75" hidden="1">
      <c r="A111" s="86"/>
      <c r="B111" s="33"/>
      <c r="C111" s="89"/>
      <c r="D111" s="89"/>
      <c r="E111" s="89"/>
      <c r="F111" s="89"/>
      <c r="G111" s="89"/>
      <c r="H111" s="90"/>
      <c r="I111" s="24"/>
      <c r="J111" s="26"/>
      <c r="K111" s="84"/>
      <c r="L111" s="20"/>
      <c r="M111" s="96"/>
      <c r="N111" s="18"/>
      <c r="O111" s="20"/>
      <c r="P111" s="20"/>
    </row>
    <row r="112" spans="1:16" ht="12.75" hidden="1">
      <c r="A112" s="87"/>
      <c r="B112" s="34"/>
      <c r="C112" s="84"/>
      <c r="D112" s="84"/>
      <c r="E112" s="84"/>
      <c r="F112" s="84"/>
      <c r="G112" s="84"/>
      <c r="H112" s="114"/>
      <c r="I112" s="24"/>
      <c r="J112" s="24"/>
      <c r="K112" s="24"/>
      <c r="L112" s="20"/>
      <c r="M112" s="97"/>
      <c r="N112" s="18"/>
      <c r="O112" s="20"/>
      <c r="P112" s="20"/>
    </row>
    <row r="113" spans="1:16" ht="12.75" hidden="1">
      <c r="A113" s="19">
        <v>24</v>
      </c>
      <c r="B113" s="19"/>
      <c r="C113" s="18"/>
      <c r="D113" s="18"/>
      <c r="E113" s="18"/>
      <c r="F113" s="18"/>
      <c r="G113" s="18"/>
      <c r="H113" s="18"/>
      <c r="I113" s="18"/>
      <c r="J113" s="18"/>
      <c r="K113" s="18"/>
      <c r="L113" s="20"/>
      <c r="M113" s="18"/>
      <c r="N113" s="18"/>
      <c r="O113" s="20"/>
      <c r="P113" s="20"/>
    </row>
    <row r="114" spans="1:16" ht="12.75" hidden="1">
      <c r="A114" s="19">
        <v>34</v>
      </c>
      <c r="B114" s="19"/>
      <c r="C114" s="18"/>
      <c r="D114" s="18"/>
      <c r="E114" s="18"/>
      <c r="F114" s="18"/>
      <c r="G114" s="18"/>
      <c r="H114" s="18"/>
      <c r="I114" s="18"/>
      <c r="J114" s="18"/>
      <c r="K114" s="18"/>
      <c r="L114" s="20"/>
      <c r="M114" s="18"/>
      <c r="N114" s="18"/>
      <c r="O114" s="20"/>
      <c r="P114" s="20"/>
    </row>
    <row r="115" spans="1:16" ht="12.75" hidden="1">
      <c r="A115" s="19">
        <v>35</v>
      </c>
      <c r="B115" s="19"/>
      <c r="C115" s="13"/>
      <c r="D115" s="13"/>
      <c r="E115" s="13"/>
      <c r="F115" s="13"/>
      <c r="G115" s="13"/>
      <c r="H115" s="28"/>
      <c r="I115" s="13"/>
      <c r="J115" s="13"/>
      <c r="K115" s="13"/>
      <c r="L115" s="17"/>
      <c r="M115" s="18"/>
      <c r="N115" s="18"/>
      <c r="O115" s="20"/>
      <c r="P115" s="20"/>
    </row>
    <row r="116" spans="1:16" ht="12.75" hidden="1">
      <c r="A116" s="19">
        <v>36</v>
      </c>
      <c r="B116" s="19"/>
      <c r="C116" s="18"/>
      <c r="D116" s="18"/>
      <c r="E116" s="18"/>
      <c r="F116" s="18"/>
      <c r="G116" s="18"/>
      <c r="H116" s="18"/>
      <c r="I116" s="18"/>
      <c r="J116" s="18"/>
      <c r="K116" s="18"/>
      <c r="L116" s="20"/>
      <c r="M116" s="18"/>
      <c r="N116" s="18"/>
      <c r="O116" s="20"/>
      <c r="P116" s="20"/>
    </row>
    <row r="117" spans="1:16" ht="12.75" hidden="1">
      <c r="A117" s="19">
        <v>37</v>
      </c>
      <c r="B117" s="19"/>
      <c r="C117" s="18"/>
      <c r="D117" s="18"/>
      <c r="E117" s="18"/>
      <c r="F117" s="13"/>
      <c r="G117" s="18"/>
      <c r="H117" s="18"/>
      <c r="I117" s="18"/>
      <c r="J117" s="18"/>
      <c r="K117" s="18"/>
      <c r="L117" s="20"/>
      <c r="M117" s="18"/>
      <c r="N117" s="18"/>
      <c r="O117" s="20"/>
      <c r="P117" s="20"/>
    </row>
    <row r="118" spans="1:16" ht="12.75" hidden="1">
      <c r="A118" s="19">
        <v>38</v>
      </c>
      <c r="B118" s="19"/>
      <c r="C118" s="18"/>
      <c r="D118" s="18"/>
      <c r="E118" s="18"/>
      <c r="F118" s="18"/>
      <c r="G118" s="18"/>
      <c r="H118" s="18"/>
      <c r="I118" s="18"/>
      <c r="J118" s="18"/>
      <c r="K118" s="18"/>
      <c r="L118" s="20"/>
      <c r="M118" s="18"/>
      <c r="N118" s="18"/>
      <c r="O118" s="20"/>
      <c r="P118" s="20"/>
    </row>
    <row r="119" spans="1:16" ht="12.75" hidden="1">
      <c r="A119" s="19">
        <v>39</v>
      </c>
      <c r="B119" s="19"/>
      <c r="C119" s="18"/>
      <c r="D119" s="18"/>
      <c r="E119" s="18"/>
      <c r="F119" s="18"/>
      <c r="G119" s="18"/>
      <c r="H119" s="18"/>
      <c r="I119" s="18"/>
      <c r="J119" s="18"/>
      <c r="K119" s="18"/>
      <c r="L119" s="20"/>
      <c r="M119" s="18"/>
      <c r="N119" s="18"/>
      <c r="O119" s="20"/>
      <c r="P119" s="20"/>
    </row>
    <row r="120" spans="1:16" ht="53.25" customHeight="1" hidden="1">
      <c r="A120" s="91">
        <v>40</v>
      </c>
      <c r="B120" s="19"/>
      <c r="C120" s="24"/>
      <c r="D120" s="24"/>
      <c r="E120" s="24"/>
      <c r="F120" s="88"/>
      <c r="G120" s="88"/>
      <c r="H120" s="92"/>
      <c r="I120" s="24"/>
      <c r="J120" s="24"/>
      <c r="K120" s="88"/>
      <c r="L120" s="20"/>
      <c r="M120" s="99"/>
      <c r="N120" s="99"/>
      <c r="O120" s="20"/>
      <c r="P120" s="20"/>
    </row>
    <row r="121" spans="1:16" ht="53.25" customHeight="1" hidden="1">
      <c r="A121" s="91"/>
      <c r="B121" s="19"/>
      <c r="C121" s="24"/>
      <c r="D121" s="24"/>
      <c r="E121" s="24"/>
      <c r="F121" s="88"/>
      <c r="G121" s="88"/>
      <c r="H121" s="92"/>
      <c r="I121" s="24"/>
      <c r="J121" s="24"/>
      <c r="K121" s="88"/>
      <c r="L121" s="20"/>
      <c r="M121" s="99"/>
      <c r="N121" s="99"/>
      <c r="O121" s="20"/>
      <c r="P121" s="20"/>
    </row>
    <row r="122" spans="1:16" ht="12.75" hidden="1">
      <c r="A122" s="91"/>
      <c r="B122" s="19"/>
      <c r="C122" s="24"/>
      <c r="D122" s="24"/>
      <c r="E122" s="24"/>
      <c r="F122" s="88"/>
      <c r="G122" s="88"/>
      <c r="H122" s="92"/>
      <c r="I122" s="24"/>
      <c r="J122" s="24"/>
      <c r="K122" s="88"/>
      <c r="L122" s="20"/>
      <c r="M122" s="99"/>
      <c r="N122" s="99"/>
      <c r="O122" s="20"/>
      <c r="P122" s="20"/>
    </row>
    <row r="123" spans="1:16" ht="12.75" hidden="1">
      <c r="A123" s="91"/>
      <c r="B123" s="19"/>
      <c r="C123" s="24"/>
      <c r="D123" s="24"/>
      <c r="E123" s="24"/>
      <c r="F123" s="88"/>
      <c r="G123" s="88"/>
      <c r="H123" s="92"/>
      <c r="I123" s="24"/>
      <c r="J123" s="24"/>
      <c r="K123" s="88"/>
      <c r="L123" s="20"/>
      <c r="M123" s="99"/>
      <c r="N123" s="99"/>
      <c r="O123" s="20"/>
      <c r="P123" s="20"/>
    </row>
    <row r="124" spans="1:16" ht="12.75" hidden="1">
      <c r="A124" s="91"/>
      <c r="B124" s="19"/>
      <c r="C124" s="24"/>
      <c r="D124" s="24"/>
      <c r="E124" s="24"/>
      <c r="F124" s="88"/>
      <c r="G124" s="88"/>
      <c r="H124" s="92"/>
      <c r="I124" s="24"/>
      <c r="J124" s="24"/>
      <c r="K124" s="88"/>
      <c r="L124" s="20"/>
      <c r="M124" s="99"/>
      <c r="N124" s="99"/>
      <c r="O124" s="20"/>
      <c r="P124" s="20"/>
    </row>
    <row r="125" spans="1:16" ht="12.75" hidden="1">
      <c r="A125" s="91"/>
      <c r="B125" s="19"/>
      <c r="C125" s="24"/>
      <c r="D125" s="24"/>
      <c r="E125" s="24"/>
      <c r="F125" s="88"/>
      <c r="G125" s="88"/>
      <c r="H125" s="92"/>
      <c r="I125" s="24"/>
      <c r="J125" s="24"/>
      <c r="K125" s="88"/>
      <c r="L125" s="20"/>
      <c r="M125" s="99"/>
      <c r="N125" s="99"/>
      <c r="O125" s="20"/>
      <c r="P125" s="20"/>
    </row>
    <row r="126" spans="1:16" ht="12.75" hidden="1">
      <c r="A126" s="91"/>
      <c r="B126" s="19"/>
      <c r="C126" s="24"/>
      <c r="D126" s="24"/>
      <c r="E126" s="24"/>
      <c r="F126" s="88"/>
      <c r="G126" s="88"/>
      <c r="H126" s="92"/>
      <c r="I126" s="24"/>
      <c r="J126" s="24"/>
      <c r="K126" s="88"/>
      <c r="L126" s="20"/>
      <c r="M126" s="99"/>
      <c r="N126" s="99"/>
      <c r="O126" s="20"/>
      <c r="P126" s="20"/>
    </row>
    <row r="127" spans="1:16" ht="12.75" hidden="1">
      <c r="A127" s="91"/>
      <c r="B127" s="19"/>
      <c r="C127" s="24"/>
      <c r="D127" s="24"/>
      <c r="E127" s="24"/>
      <c r="F127" s="88"/>
      <c r="G127" s="88"/>
      <c r="H127" s="92"/>
      <c r="I127" s="24"/>
      <c r="J127" s="24"/>
      <c r="K127" s="88"/>
      <c r="L127" s="20"/>
      <c r="M127" s="99"/>
      <c r="N127" s="99"/>
      <c r="O127" s="20"/>
      <c r="P127" s="20"/>
    </row>
    <row r="128" spans="1:16" ht="12.75" hidden="1">
      <c r="A128" s="91"/>
      <c r="B128" s="19"/>
      <c r="C128" s="24"/>
      <c r="D128" s="24"/>
      <c r="E128" s="24"/>
      <c r="F128" s="24"/>
      <c r="G128" s="88"/>
      <c r="H128" s="92"/>
      <c r="I128" s="24"/>
      <c r="J128" s="24"/>
      <c r="K128" s="88"/>
      <c r="L128" s="20"/>
      <c r="M128" s="99"/>
      <c r="N128" s="99"/>
      <c r="O128" s="20"/>
      <c r="P128" s="20"/>
    </row>
    <row r="129" spans="1:16" ht="12.75" hidden="1">
      <c r="A129" s="19">
        <v>41</v>
      </c>
      <c r="B129" s="19"/>
      <c r="C129" s="24"/>
      <c r="D129" s="24"/>
      <c r="E129" s="24"/>
      <c r="F129" s="24"/>
      <c r="G129" s="24"/>
      <c r="H129" s="27"/>
      <c r="I129" s="24"/>
      <c r="J129" s="24"/>
      <c r="K129" s="18"/>
      <c r="L129" s="20"/>
      <c r="M129" s="18"/>
      <c r="N129" s="18"/>
      <c r="O129" s="20"/>
      <c r="P129" s="20"/>
    </row>
    <row r="130" spans="1:16" ht="12.75" hidden="1">
      <c r="A130" s="85">
        <v>42</v>
      </c>
      <c r="B130" s="32"/>
      <c r="C130" s="24"/>
      <c r="D130" s="24"/>
      <c r="E130" s="24"/>
      <c r="F130" s="24"/>
      <c r="G130" s="115"/>
      <c r="H130" s="113"/>
      <c r="I130" s="24"/>
      <c r="J130" s="25"/>
      <c r="K130" s="95"/>
      <c r="L130" s="20"/>
      <c r="M130" s="95"/>
      <c r="N130" s="95"/>
      <c r="O130" s="20"/>
      <c r="P130" s="20"/>
    </row>
    <row r="131" spans="1:16" ht="12.75" hidden="1">
      <c r="A131" s="87"/>
      <c r="B131" s="34"/>
      <c r="C131" s="24"/>
      <c r="D131" s="24"/>
      <c r="E131" s="24"/>
      <c r="F131" s="24"/>
      <c r="G131" s="84"/>
      <c r="H131" s="114"/>
      <c r="I131" s="24"/>
      <c r="J131" s="26"/>
      <c r="K131" s="97"/>
      <c r="L131" s="20"/>
      <c r="M131" s="97"/>
      <c r="N131" s="97"/>
      <c r="O131" s="20"/>
      <c r="P131" s="20"/>
    </row>
    <row r="132" spans="1:16" ht="63.75" customHeight="1" hidden="1">
      <c r="A132" s="19">
        <v>43</v>
      </c>
      <c r="B132" s="19"/>
      <c r="C132" s="18"/>
      <c r="D132" s="18"/>
      <c r="E132" s="18"/>
      <c r="F132" s="18"/>
      <c r="G132" s="18"/>
      <c r="H132" s="18"/>
      <c r="I132" s="18"/>
      <c r="J132" s="18"/>
      <c r="K132" s="18"/>
      <c r="L132" s="20"/>
      <c r="M132" s="18"/>
      <c r="N132" s="18"/>
      <c r="O132" s="20"/>
      <c r="P132" s="20"/>
    </row>
    <row r="133" spans="1:16" ht="51" customHeight="1" hidden="1">
      <c r="A133" s="19">
        <v>44</v>
      </c>
      <c r="B133" s="19"/>
      <c r="C133" s="18"/>
      <c r="D133" s="18"/>
      <c r="E133" s="18"/>
      <c r="F133" s="18"/>
      <c r="G133" s="18"/>
      <c r="H133" s="18"/>
      <c r="I133" s="18"/>
      <c r="J133" s="18"/>
      <c r="K133" s="18"/>
      <c r="L133" s="20"/>
      <c r="M133" s="18"/>
      <c r="N133" s="18"/>
      <c r="O133" s="20"/>
      <c r="P133" s="20"/>
    </row>
    <row r="134" spans="1:16" ht="12.75" hidden="1">
      <c r="A134" s="21"/>
      <c r="B134" s="21"/>
      <c r="C134" s="22"/>
      <c r="D134" s="22"/>
      <c r="E134" s="22"/>
      <c r="F134" s="22"/>
      <c r="G134" s="22"/>
      <c r="H134" s="22"/>
      <c r="I134" s="22"/>
      <c r="J134" s="22"/>
      <c r="K134" s="22"/>
      <c r="L134" s="23"/>
      <c r="M134" s="22"/>
      <c r="N134" s="22"/>
      <c r="O134" s="22"/>
      <c r="P134" s="22"/>
    </row>
    <row r="135" spans="1:16" ht="12.75" hidden="1">
      <c r="A135" s="21"/>
      <c r="B135" s="21"/>
      <c r="C135" s="22"/>
      <c r="D135" s="22"/>
      <c r="E135" s="22"/>
      <c r="F135" s="22"/>
      <c r="G135" s="22"/>
      <c r="H135" s="22"/>
      <c r="I135" s="22"/>
      <c r="J135" s="22"/>
      <c r="K135" s="22"/>
      <c r="L135" s="23"/>
      <c r="M135" s="22"/>
      <c r="N135" s="22"/>
      <c r="O135" s="22"/>
      <c r="P135" s="22"/>
    </row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7" spans="5:7" ht="15">
      <c r="E147" s="63" t="s">
        <v>128</v>
      </c>
      <c r="F147" s="63"/>
      <c r="G147" s="63"/>
    </row>
  </sheetData>
  <mergeCells count="56">
    <mergeCell ref="M130:M131"/>
    <mergeCell ref="N130:N131"/>
    <mergeCell ref="A120:A128"/>
    <mergeCell ref="F120:F127"/>
    <mergeCell ref="G120:G128"/>
    <mergeCell ref="A130:A131"/>
    <mergeCell ref="G130:G131"/>
    <mergeCell ref="H130:H131"/>
    <mergeCell ref="K130:K131"/>
    <mergeCell ref="H120:H128"/>
    <mergeCell ref="N88:N90"/>
    <mergeCell ref="F109:F112"/>
    <mergeCell ref="G109:G112"/>
    <mergeCell ref="H109:H112"/>
    <mergeCell ref="K109:K111"/>
    <mergeCell ref="M109:M112"/>
    <mergeCell ref="H88:H90"/>
    <mergeCell ref="M88:M90"/>
    <mergeCell ref="K120:K128"/>
    <mergeCell ref="M120:M128"/>
    <mergeCell ref="N120:N128"/>
    <mergeCell ref="A109:A112"/>
    <mergeCell ref="C109:C112"/>
    <mergeCell ref="D109:D112"/>
    <mergeCell ref="E109:E112"/>
    <mergeCell ref="F79:F80"/>
    <mergeCell ref="G79:G80"/>
    <mergeCell ref="A88:A90"/>
    <mergeCell ref="C88:C90"/>
    <mergeCell ref="D88:D90"/>
    <mergeCell ref="E88:E90"/>
    <mergeCell ref="A79:A80"/>
    <mergeCell ref="C79:C80"/>
    <mergeCell ref="D79:D80"/>
    <mergeCell ref="E79:E80"/>
    <mergeCell ref="H79:H80"/>
    <mergeCell ref="K79:K80"/>
    <mergeCell ref="M79:M80"/>
    <mergeCell ref="N79:N80"/>
    <mergeCell ref="A12:P12"/>
    <mergeCell ref="A43:P43"/>
    <mergeCell ref="A46:P46"/>
    <mergeCell ref="M4:M6"/>
    <mergeCell ref="N4:N6"/>
    <mergeCell ref="O4:P5"/>
    <mergeCell ref="H4:H6"/>
    <mergeCell ref="I4:I6"/>
    <mergeCell ref="K4:K6"/>
    <mergeCell ref="F2:M2"/>
    <mergeCell ref="A4:A6"/>
    <mergeCell ref="C4:C6"/>
    <mergeCell ref="D4:D6"/>
    <mergeCell ref="E4:E6"/>
    <mergeCell ref="F4:F6"/>
    <mergeCell ref="G4:G6"/>
    <mergeCell ref="L4:L6"/>
  </mergeCells>
  <printOptions horizontalCentered="1"/>
  <pageMargins left="0.3937007874015748" right="0.3937007874015748" top="0.1968503937007874" bottom="0.1968503937007874" header="0" footer="0"/>
  <pageSetup fitToHeight="2" fitToWidth="1" horizontalDpi="300" verticalDpi="3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</cp:lastModifiedBy>
  <cp:lastPrinted>2010-10-29T10:51:07Z</cp:lastPrinted>
  <dcterms:created xsi:type="dcterms:W3CDTF">1996-10-08T23:32:33Z</dcterms:created>
  <dcterms:modified xsi:type="dcterms:W3CDTF">2010-11-15T14:42:21Z</dcterms:modified>
  <cp:category/>
  <cp:version/>
  <cp:contentType/>
  <cp:contentStatus/>
</cp:coreProperties>
</file>