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596" activeTab="0"/>
  </bookViews>
  <sheets>
    <sheet name="Приложение 3" sheetId="1" r:id="rId1"/>
  </sheets>
  <definedNames>
    <definedName name="Excel_BuiltIn_Print_Titles" localSheetId="0">'Приложение 3'!$14:$16</definedName>
    <definedName name="Excel_BuiltIn_Print_Titles_1_1">'Приложение 3'!$J$14:$IN$16</definedName>
    <definedName name="_xlnm.Print_Titles" localSheetId="0">'Приложение 3'!$14:$16</definedName>
    <definedName name="_xlnm.Print_Area" localSheetId="0">'Приложение 3'!$B$3:$AF$58</definedName>
  </definedNames>
  <calcPr fullCalcOnLoad="1"/>
</workbook>
</file>

<file path=xl/sharedStrings.xml><?xml version="1.0" encoding="utf-8"?>
<sst xmlns="http://schemas.openxmlformats.org/spreadsheetml/2006/main" count="185" uniqueCount="81">
  <si>
    <t>Сандовского района Тверской области</t>
  </si>
  <si>
    <t>(наименование программы)</t>
  </si>
  <si>
    <t xml:space="preserve">                                                                                                     (наименование администратора)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</si>
  <si>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</si>
  <si>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</si>
  <si>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</si>
  <si>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наименование программы</t>
  </si>
  <si>
    <t>наименование подпрограммы</t>
  </si>
  <si>
    <t>цель программы</t>
  </si>
  <si>
    <t>номер задачи подпрограммы</t>
  </si>
  <si>
    <t>мероприятие (подпрограммы или административное мероприятие)</t>
  </si>
  <si>
    <t>номер показателя</t>
  </si>
  <si>
    <t xml:space="preserve">Программа, всего </t>
  </si>
  <si>
    <t>тыс.руб.</t>
  </si>
  <si>
    <t>единиц</t>
  </si>
  <si>
    <t>человек</t>
  </si>
  <si>
    <t>%</t>
  </si>
  <si>
    <t>направление расходов</t>
  </si>
  <si>
    <t>подпрограмма</t>
  </si>
  <si>
    <t>программа</t>
  </si>
  <si>
    <t>код целевой статьи расходов бюджета</t>
  </si>
  <si>
    <t>подраздел</t>
  </si>
  <si>
    <t>раздел</t>
  </si>
  <si>
    <t>код администратора программы</t>
  </si>
  <si>
    <t>Коды бюджетной классификации</t>
  </si>
  <si>
    <t>Результаты реализации программы</t>
  </si>
  <si>
    <t>план</t>
  </si>
  <si>
    <t>факт</t>
  </si>
  <si>
    <t>индексы освоения бюджетныхсредств и достижения плановых значений показателей</t>
  </si>
  <si>
    <t>причины отклонения отплана</t>
  </si>
  <si>
    <t>Отчет по муниципальной  программе</t>
  </si>
  <si>
    <t>характер изменения показателясвидетельствующий  об улучшении ситуации в оцениваемой сфере деятельности (увеличение - 1/уменьшение - 0)</t>
  </si>
  <si>
    <t/>
  </si>
  <si>
    <t xml:space="preserve">                                                                                  Основные результаты реализации  программы в отчетном финансовом году:</t>
  </si>
  <si>
    <t>Индекс достижения плановых значений показателей  программы :</t>
  </si>
  <si>
    <r>
      <rPr>
        <sz val="14"/>
        <color indexed="8"/>
        <rFont val="Times New Roman"/>
        <family val="1"/>
      </rPr>
      <t xml:space="preserve">
Принятые обозначения и сокращения:
1. Программа – муниципальная программа Сандовского района Тверской области;
2. Подпрограмма - подпрограмма муниципальной программы Сандовского района Тверской области;
3. Задача - задача подпрограммы;
4. Мероприятие - мероприятие подпрограммы;
5. Административное мероприятие - административное мероприятие подпрограммы;
6.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  </r>
    <r>
      <rPr>
        <sz val="11"/>
        <color indexed="8"/>
        <rFont val="Calibri"/>
        <family val="2"/>
      </rPr>
      <t xml:space="preserve">.
</t>
    </r>
  </si>
  <si>
    <t>Критерий эффективности реализации  программы:</t>
  </si>
  <si>
    <t>Индекс освоения бюджетных средств, выделенных на реализацию  программы:</t>
  </si>
  <si>
    <t>" Развитие физической культуры и спорта" в сандовском районе Тверской области</t>
  </si>
  <si>
    <t>тыс. руб.</t>
  </si>
  <si>
    <r>
      <t xml:space="preserve">Показатель 2 </t>
    </r>
    <r>
      <rPr>
        <sz val="14"/>
        <rFont val="Times New Roman"/>
        <family val="1"/>
      </rPr>
      <t>«Количество участников официальных областных спортивно-массовых мероприятий и соревнований»</t>
    </r>
  </si>
  <si>
    <r>
      <t xml:space="preserve">Мероприятие 1.003 </t>
    </r>
    <r>
      <rPr>
        <sz val="14"/>
        <rFont val="Times New Roman"/>
        <family val="1"/>
      </rPr>
      <t xml:space="preserve">«Командирование лиц муниципального образования, ведущих активный образ жизни,  для участия в </t>
    </r>
    <r>
      <rPr>
        <sz val="14"/>
        <color indexed="8"/>
        <rFont val="Times New Roman"/>
        <family val="1"/>
      </rPr>
      <t xml:space="preserve">спортивно-массовых мероприятиях, соревнованиях и турнирах, проводимых </t>
    </r>
    <r>
      <rPr>
        <sz val="14"/>
        <rFont val="Times New Roman"/>
        <family val="1"/>
      </rPr>
      <t>другими муниципальными образованиями</t>
    </r>
    <r>
      <rPr>
        <u val="single"/>
        <sz val="14"/>
        <rFont val="Times New Roman"/>
        <family val="1"/>
      </rPr>
      <t>»</t>
    </r>
  </si>
  <si>
    <r>
      <t xml:space="preserve">Показатель 1 </t>
    </r>
    <r>
      <rPr>
        <sz val="14"/>
        <rFont val="Times New Roman"/>
        <family val="1"/>
      </rPr>
      <t>«Количество спортивно-массовых мероприятий, соревнований и турниров»</t>
    </r>
  </si>
  <si>
    <r>
      <t xml:space="preserve">Показатель 2 </t>
    </r>
    <r>
      <rPr>
        <sz val="14"/>
        <rFont val="Times New Roman"/>
        <family val="1"/>
      </rPr>
      <t>«Количество участников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спортивно-массовых мероприятий, соревнований и турниров</t>
    </r>
    <r>
      <rPr>
        <b/>
        <sz val="14"/>
        <rFont val="Times New Roman"/>
        <family val="1"/>
      </rPr>
      <t>»</t>
    </r>
  </si>
  <si>
    <r>
      <t>Мероприятие 1.004</t>
    </r>
    <r>
      <rPr>
        <sz val="14"/>
        <rFont val="Times New Roman"/>
        <family val="1"/>
      </rPr>
      <t xml:space="preserve"> «Приобретение спортивного инвентаря и оборудования, в том числе мягкого инвентаря»</t>
    </r>
  </si>
  <si>
    <r>
      <t xml:space="preserve">Показатель 1 </t>
    </r>
    <r>
      <rPr>
        <sz val="14"/>
        <rFont val="Times New Roman"/>
        <family val="1"/>
      </rPr>
      <t>«Количество приобретенного спортивного инвентаря и оборудования»</t>
    </r>
  </si>
  <si>
    <r>
      <t xml:space="preserve">Административное мероприятие 1.005 </t>
    </r>
    <r>
      <rPr>
        <sz val="14"/>
        <rFont val="Times New Roman"/>
        <family val="1"/>
      </rPr>
      <t>«Организация заседаний Совета по спорту при заместителе Главы администрации Сандовского района»</t>
    </r>
  </si>
  <si>
    <r>
      <t xml:space="preserve">Показатель 1 </t>
    </r>
    <r>
      <rPr>
        <sz val="14"/>
        <rFont val="Times New Roman"/>
        <family val="1"/>
      </rPr>
      <t>«Количество заседаний Совета по спорту»</t>
    </r>
  </si>
  <si>
    <r>
      <t xml:space="preserve">Задача 2 </t>
    </r>
    <r>
      <rPr>
        <sz val="14"/>
        <rFont val="Times New Roman"/>
        <family val="1"/>
      </rPr>
      <t>«Информационное обеспечение и пропаганда физической культуры и массового спорта, спортивного здорового образа жизни»</t>
    </r>
  </si>
  <si>
    <r>
      <t xml:space="preserve">Показатель 1 </t>
    </r>
    <r>
      <rPr>
        <sz val="14"/>
        <rFont val="Times New Roman"/>
        <family val="1"/>
      </rPr>
      <t>«Количество размещенных материалов»</t>
    </r>
  </si>
  <si>
    <r>
      <t>Цель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«Создание условий для максимального вовлечения населения  муниципального образования в систематические занятия физической культурой и спортом »</t>
    </r>
  </si>
  <si>
    <r>
      <t>Показатель 1</t>
    </r>
    <r>
      <rPr>
        <sz val="12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«Удельный вес населения муниципального образования, систематически занимающегося физической культурой и спортом в общей численности жителей района»</t>
    </r>
  </si>
  <si>
    <r>
      <t xml:space="preserve">Показатель 2 </t>
    </r>
    <r>
      <rPr>
        <sz val="12"/>
        <rFont val="Times New Roman"/>
        <family val="1"/>
      </rPr>
      <t>«Доля учащихся (общеобразовательных учреждений, образовательных учреждений среднего профессионального образования) занимающихся физической культурой и спортом, в общей численности учащихся соответсвующих учреждений»</t>
    </r>
  </si>
  <si>
    <r>
      <t xml:space="preserve"> Показатель 3 </t>
    </r>
    <r>
      <rPr>
        <sz val="12"/>
        <rFont val="Times New Roman"/>
        <family val="1"/>
      </rPr>
      <t xml:space="preserve">  "Численность лиц, систематически занимающихся физической культурой и спортом"  </t>
    </r>
  </si>
  <si>
    <r>
      <t>Подпрограмма 1</t>
    </r>
    <r>
      <rPr>
        <sz val="12"/>
        <rFont val="Times New Roman"/>
        <family val="1"/>
      </rPr>
      <t xml:space="preserve"> "Массовая физкультурно-оздоровительная и спортивная работа"</t>
    </r>
  </si>
  <si>
    <r>
      <t>З</t>
    </r>
    <r>
      <rPr>
        <b/>
        <sz val="12"/>
        <rFont val="Times New Roman"/>
        <family val="1"/>
      </rPr>
      <t>адача  1</t>
    </r>
    <r>
      <rPr>
        <sz val="12"/>
        <color indexed="18"/>
        <rFont val="Times New Roman"/>
        <family val="1"/>
      </rPr>
      <t xml:space="preserve"> </t>
    </r>
    <r>
      <rPr>
        <sz val="12"/>
        <rFont val="Times New Roman"/>
        <family val="1"/>
      </rPr>
      <t>« Развитие массового спорта и физкультурно-оздоровительного движения среди всех возрастных групп и категорий населения муниципального образования, включая лиц с ограниченными физическими возможностями и инвалидов»</t>
    </r>
  </si>
  <si>
    <r>
      <t xml:space="preserve">Показатель 1 </t>
    </r>
    <r>
      <rPr>
        <sz val="12"/>
        <rFont val="Times New Roman"/>
        <family val="1"/>
      </rPr>
      <t xml:space="preserve">"Численность населения муниципального образования, принявшего участие в спортивно-массовых мероприятиях, соревнованиях и турнирах" </t>
    </r>
  </si>
  <si>
    <r>
      <t>Мероприятие  1.001</t>
    </r>
    <r>
      <rPr>
        <sz val="12"/>
        <rFont val="Times New Roman"/>
        <family val="1"/>
      </rPr>
      <t xml:space="preserve"> «Проведение официальных муниципальных физкультурно-оздоровительных и спортивных мероприятий для всех возрастных групп и категорий населения муниципального района»</t>
    </r>
  </si>
  <si>
    <r>
      <t xml:space="preserve">Показатель 1 </t>
    </r>
    <r>
      <rPr>
        <sz val="12"/>
        <rFont val="Times New Roman"/>
        <family val="1"/>
      </rPr>
      <t>«Количество официальных муниципальных физкультурно-оздоровительных и спортивных мероприятий»</t>
    </r>
  </si>
  <si>
    <r>
      <t>Показатель 2</t>
    </r>
    <r>
      <rPr>
        <sz val="12"/>
        <rFont val="Times New Roman"/>
        <family val="1"/>
      </rPr>
      <t xml:space="preserve"> «Количество участников официальных муниципальных физкультурно-оздоровительных и спортивных мероприятий»</t>
    </r>
  </si>
  <si>
    <r>
      <t xml:space="preserve">Мероприятие  1.002 </t>
    </r>
    <r>
      <rPr>
        <sz val="12"/>
        <rFont val="Times New Roman"/>
        <family val="1"/>
      </rPr>
      <t>"Командирование спортсменов муниципального образования для участия в официальных областных спортивно-массовых мероприятиях и соревнованиях"</t>
    </r>
  </si>
  <si>
    <r>
      <t xml:space="preserve">Показатель 1 </t>
    </r>
    <r>
      <rPr>
        <sz val="12"/>
        <rFont val="Times New Roman"/>
        <family val="1"/>
      </rPr>
      <t>«Количество официальных областных спортивно-массовых мероприятий и соревнований, в которых приняли участие спортсмены муниципального образования»</t>
    </r>
  </si>
  <si>
    <r>
      <t>Административное мероприятие 2.001</t>
    </r>
    <r>
      <rPr>
        <sz val="14"/>
        <rFont val="Times New Roman"/>
        <family val="1"/>
      </rPr>
      <t xml:space="preserve"> «Информационное обеспечение по пропаганде физической культуры и спорта, здорового образа жизни в муниципальных средствах массовой информации»</t>
    </r>
  </si>
  <si>
    <r>
      <t>Показатель 1</t>
    </r>
    <r>
      <rPr>
        <sz val="14"/>
        <rFont val="Times New Roman"/>
        <family val="1"/>
      </rPr>
      <t xml:space="preserve"> «Количество тематических публикаций в местных средствах массовой информации»</t>
    </r>
  </si>
  <si>
    <r>
      <t xml:space="preserve">Показатель 2 </t>
    </r>
    <r>
      <rPr>
        <sz val="14"/>
        <rFont val="Times New Roman"/>
        <family val="1"/>
      </rPr>
      <t>«Количество тематических публикаций, размещенных на официальном сайте администрации муниципального образования в информационно-телекомуникационной сети «Интернет»</t>
    </r>
  </si>
  <si>
    <r>
      <t xml:space="preserve">Показатель 3 </t>
    </r>
    <r>
      <rPr>
        <sz val="14"/>
        <rFont val="Times New Roman"/>
        <family val="1"/>
      </rPr>
      <t>«Количество тематических публикаций, размещенных на официальном сайте отдела образования администрации Сандовского района в</t>
    </r>
    <r>
      <rPr>
        <sz val="14"/>
        <color indexed="8"/>
        <rFont val="Times New Roman"/>
        <family val="1"/>
      </rPr>
      <t xml:space="preserve"> информационно-телекомуникационной сети «Интернет»</t>
    </r>
    <r>
      <rPr>
        <sz val="14"/>
        <rFont val="Times New Roman"/>
        <family val="1"/>
      </rPr>
      <t>»</t>
    </r>
  </si>
  <si>
    <t>0</t>
  </si>
  <si>
    <r>
      <t xml:space="preserve">Административное мероприятие </t>
    </r>
    <r>
      <rPr>
        <sz val="14"/>
        <rFont val="Times New Roman"/>
        <family val="1"/>
      </rPr>
      <t>2.002 «Информирование населения муниципального образования о проведении физкультурно-оздоровительных и спортивных мероприятиях</t>
    </r>
    <r>
      <rPr>
        <sz val="14"/>
        <color indexed="8"/>
        <rFont val="Times New Roman"/>
        <family val="1"/>
      </rPr>
      <t xml:space="preserve"> посредством размещения </t>
    </r>
    <r>
      <rPr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материалов</t>
    </r>
    <r>
      <rPr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на информационных стендах»</t>
    </r>
  </si>
  <si>
    <r>
      <t xml:space="preserve">Показатель 1 </t>
    </r>
    <r>
      <rPr>
        <sz val="14"/>
        <rFont val="Times New Roman"/>
        <family val="1"/>
      </rPr>
      <t>«Количество размещенных афиш и объявлений на информационных стендах»</t>
    </r>
  </si>
  <si>
    <t>Да 1/нет 0</t>
  </si>
  <si>
    <t>да 1/нет 0</t>
  </si>
  <si>
    <t>Да 1/нет0</t>
  </si>
  <si>
    <t>фактически сложившийся показатель</t>
  </si>
  <si>
    <t>Показатель качества планирования программы:</t>
  </si>
  <si>
    <r>
      <t xml:space="preserve">    </t>
    </r>
    <r>
      <rPr>
        <b/>
        <sz val="14"/>
        <rFont val="Times New Roman"/>
        <family val="1"/>
      </rPr>
      <t xml:space="preserve">                                  Администратор муниципапльной программы Сандовского района Тверской области</t>
    </r>
    <r>
      <rPr>
        <b/>
        <u val="single"/>
        <sz val="14"/>
        <rFont val="Times New Roman"/>
        <family val="1"/>
      </rPr>
      <t>Отдел образования администрации Сандовского района Тверской области</t>
    </r>
  </si>
  <si>
    <r>
      <t>"</t>
    </r>
    <r>
      <rPr>
        <u val="single"/>
        <sz val="14"/>
        <color indexed="8"/>
        <rFont val="Times New Roman"/>
        <family val="1"/>
      </rPr>
      <t>27"</t>
    </r>
    <r>
      <rPr>
        <sz val="14"/>
        <color indexed="8"/>
        <rFont val="Times New Roman"/>
        <family val="1"/>
      </rPr>
      <t xml:space="preserve"> </t>
    </r>
    <r>
      <rPr>
        <u val="single"/>
        <sz val="14"/>
        <color indexed="8"/>
        <rFont val="Times New Roman"/>
        <family val="1"/>
      </rPr>
      <t>февраля</t>
    </r>
    <r>
      <rPr>
        <sz val="14"/>
        <color indexed="8"/>
        <rFont val="Times New Roman"/>
        <family val="1"/>
      </rPr>
      <t xml:space="preserve"> 20</t>
    </r>
    <r>
      <rPr>
        <u val="single"/>
        <sz val="14"/>
        <color indexed="8"/>
        <rFont val="Times New Roman"/>
        <family val="1"/>
      </rPr>
      <t xml:space="preserve">17 </t>
    </r>
    <r>
      <rPr>
        <sz val="14"/>
        <color indexed="8"/>
        <rFont val="Times New Roman"/>
        <family val="1"/>
      </rPr>
      <t>г.</t>
    </r>
  </si>
  <si>
    <t xml:space="preserve">Оценка эффективности реализации мкниципальной программы  </t>
  </si>
  <si>
    <t xml:space="preserve">                                                                                  на 2014-2019 годы за 2017 год</t>
  </si>
  <si>
    <r>
      <t xml:space="preserve">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Показатель 4</t>
    </r>
    <r>
      <rPr>
        <sz val="12"/>
        <rFont val="Times New Roman"/>
        <family val="1"/>
      </rPr>
      <t xml:space="preserve"> «Увеличение доли лиц с ограниченными возможностями здоровья и инвалидов ,систематически занимающиеся физической культурой и спортом , в общей численности данной категории населения"</t>
    </r>
  </si>
  <si>
    <r>
      <t xml:space="preserve">Показатель 5 </t>
    </r>
    <r>
      <rPr>
        <sz val="12"/>
        <rFont val="Times New Roman"/>
        <family val="1"/>
      </rPr>
      <t>«Увеличение доли граждан, занимающиеся физической культурой и спортом по месту работы, в общей численности населения, занятого в экономике"</t>
    </r>
  </si>
  <si>
    <t>мкниципальная  программа в отчётнон периоде реализованна умеренно эффективно, но ряд показателей  требует корректировки и реалистичности планирования.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</si>
</sst>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00"/>
    <numFmt numFmtId="180" formatCode="_-* #,##0.00_р_._-;\-* #,##0.00_р_._-;_-* \-??_р_._-;_-@_-"/>
    <numFmt numFmtId="181" formatCode="0.0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0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justify" vertical="top" wrapText="1"/>
    </xf>
    <xf numFmtId="0" fontId="9" fillId="33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3" borderId="10" xfId="0" applyFont="1" applyFill="1" applyBorder="1" applyAlignment="1">
      <alignment vertical="top" wrapText="1"/>
    </xf>
    <xf numFmtId="173" fontId="4" fillId="0" borderId="10" xfId="0" applyNumberFormat="1" applyFont="1" applyBorder="1" applyAlignment="1">
      <alignment horizontal="center"/>
    </xf>
    <xf numFmtId="0" fontId="2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textRotation="90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Alignment="1">
      <alignment/>
    </xf>
    <xf numFmtId="172" fontId="4" fillId="0" borderId="12" xfId="0" applyNumberFormat="1" applyFont="1" applyBorder="1" applyAlignment="1">
      <alignment/>
    </xf>
    <xf numFmtId="173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" fontId="3" fillId="0" borderId="10" xfId="60" applyNumberFormat="1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172" fontId="4" fillId="0" borderId="15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181" fontId="3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178" fontId="2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72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172" fontId="4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vertical="center" textRotation="90" wrapText="1"/>
    </xf>
    <xf numFmtId="0" fontId="4" fillId="0" borderId="22" xfId="0" applyFont="1" applyBorder="1" applyAlignment="1">
      <alignment vertical="center" textRotation="90" wrapText="1"/>
    </xf>
    <xf numFmtId="0" fontId="4" fillId="0" borderId="23" xfId="0" applyFont="1" applyBorder="1" applyAlignment="1">
      <alignment vertical="center" textRotation="90" wrapText="1"/>
    </xf>
    <xf numFmtId="0" fontId="4" fillId="0" borderId="24" xfId="0" applyFont="1" applyBorder="1" applyAlignment="1">
      <alignment vertical="center" textRotation="90" wrapText="1"/>
    </xf>
    <xf numFmtId="0" fontId="4" fillId="0" borderId="25" xfId="0" applyFont="1" applyBorder="1" applyAlignment="1">
      <alignment vertical="center" textRotation="90" wrapText="1"/>
    </xf>
    <xf numFmtId="0" fontId="4" fillId="0" borderId="26" xfId="0" applyFont="1" applyBorder="1" applyAlignment="1">
      <alignment vertical="center" textRotation="90" wrapText="1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0" xfId="0" applyFont="1" applyBorder="1" applyAlignment="1">
      <alignment vertical="center" textRotation="90"/>
    </xf>
    <xf numFmtId="0" fontId="4" fillId="0" borderId="11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1" fontId="4" fillId="0" borderId="12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81" fontId="3" fillId="33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B61"/>
  <sheetViews>
    <sheetView tabSelected="1" zoomScale="80" zoomScaleNormal="80" zoomScaleSheetLayoutView="87" workbookViewId="0" topLeftCell="V16">
      <selection activeCell="AE56" sqref="AE56"/>
    </sheetView>
  </sheetViews>
  <sheetFormatPr defaultColWidth="9.140625" defaultRowHeight="15"/>
  <cols>
    <col min="2" max="2" width="4.28125" style="0" customWidth="1"/>
    <col min="3" max="3" width="4.00390625" style="0" customWidth="1"/>
    <col min="4" max="5" width="4.140625" style="0" customWidth="1"/>
    <col min="6" max="6" width="4.00390625" style="0" customWidth="1"/>
    <col min="7" max="7" width="4.140625" style="0" customWidth="1"/>
    <col min="8" max="8" width="4.7109375" style="0" customWidth="1"/>
    <col min="9" max="9" width="4.140625" style="0" customWidth="1"/>
    <col min="10" max="10" width="4.00390625" style="0" customWidth="1"/>
    <col min="11" max="15" width="4.7109375" style="0" customWidth="1"/>
    <col min="16" max="16" width="4.140625" style="0" customWidth="1"/>
    <col min="17" max="17" width="4.00390625" style="0" customWidth="1"/>
    <col min="18" max="18" width="5.00390625" style="0" customWidth="1"/>
    <col min="19" max="19" width="4.7109375" style="0" customWidth="1"/>
    <col min="20" max="20" width="6.28125" style="0" customWidth="1"/>
    <col min="21" max="21" width="5.421875" style="0" customWidth="1"/>
    <col min="22" max="22" width="5.140625" style="0" customWidth="1"/>
    <col min="23" max="23" width="6.140625" style="0" customWidth="1"/>
    <col min="24" max="25" width="4.421875" style="0" customWidth="1"/>
    <col min="26" max="26" width="109.140625" style="0" customWidth="1"/>
    <col min="27" max="27" width="24.7109375" style="0" customWidth="1"/>
    <col min="28" max="28" width="9.57421875" style="0" customWidth="1"/>
    <col min="29" max="29" width="9.7109375" style="0" customWidth="1"/>
    <col min="30" max="30" width="25.140625" style="0" customWidth="1"/>
    <col min="31" max="31" width="49.28125" style="0" customWidth="1"/>
    <col min="32" max="32" width="28.7109375" style="0" customWidth="1"/>
    <col min="33" max="80" width="9.140625" style="1" customWidth="1"/>
  </cols>
  <sheetData>
    <row r="3" spans="16:38" s="3" customFormat="1" ht="17.25"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4"/>
      <c r="AH3" s="6"/>
      <c r="AI3" s="6"/>
      <c r="AJ3" s="6"/>
      <c r="AK3" s="7"/>
      <c r="AL3" s="7"/>
    </row>
    <row r="4" spans="10:38" s="3" customFormat="1" ht="17.25">
      <c r="J4" s="8"/>
      <c r="K4" s="8"/>
      <c r="L4" s="8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132" t="s">
        <v>30</v>
      </c>
      <c r="AA4" s="132"/>
      <c r="AB4" s="132"/>
      <c r="AC4" s="132"/>
      <c r="AD4" s="54"/>
      <c r="AE4" s="9"/>
      <c r="AF4" s="9"/>
      <c r="AG4" s="10"/>
      <c r="AH4" s="11"/>
      <c r="AI4" s="11"/>
      <c r="AJ4" s="11"/>
      <c r="AK4" s="12"/>
      <c r="AL4" s="12"/>
    </row>
    <row r="5" spans="10:38" s="3" customFormat="1" ht="18"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133" t="s">
        <v>0</v>
      </c>
      <c r="AA5" s="133"/>
      <c r="AB5" s="133"/>
      <c r="AC5" s="9"/>
      <c r="AD5" s="9"/>
      <c r="AE5" s="9"/>
      <c r="AF5" s="9"/>
      <c r="AG5" s="10"/>
      <c r="AH5" s="11"/>
      <c r="AI5" s="11"/>
      <c r="AJ5" s="11"/>
      <c r="AK5" s="12"/>
      <c r="AL5" s="12"/>
    </row>
    <row r="6" spans="10:38" s="3" customFormat="1" ht="24" customHeight="1">
      <c r="J6" s="8"/>
      <c r="K6" s="8"/>
      <c r="L6" s="8"/>
      <c r="M6" s="8"/>
      <c r="N6" s="8"/>
      <c r="O6" s="8"/>
      <c r="P6" s="10"/>
      <c r="Q6" s="10"/>
      <c r="R6" s="10"/>
      <c r="S6" s="10"/>
      <c r="T6" s="10"/>
      <c r="U6" s="10"/>
      <c r="V6" s="10"/>
      <c r="W6" s="10"/>
      <c r="X6" s="10"/>
      <c r="Y6" s="10"/>
      <c r="Z6" s="134" t="s">
        <v>38</v>
      </c>
      <c r="AA6" s="134"/>
      <c r="AB6" s="134"/>
      <c r="AC6" s="10"/>
      <c r="AD6" s="10"/>
      <c r="AE6" s="10"/>
      <c r="AF6" s="10"/>
      <c r="AG6" s="4"/>
      <c r="AH6" s="6"/>
      <c r="AI6" s="6"/>
      <c r="AJ6" s="6"/>
      <c r="AK6" s="12"/>
      <c r="AL6" s="12"/>
    </row>
    <row r="7" spans="10:38" s="3" customFormat="1" ht="15" customHeight="1">
      <c r="J7" s="8"/>
      <c r="K7" s="8"/>
      <c r="L7" s="8"/>
      <c r="M7" s="8"/>
      <c r="N7" s="8"/>
      <c r="O7" s="8"/>
      <c r="P7" s="10"/>
      <c r="Q7" s="10"/>
      <c r="R7" s="10"/>
      <c r="S7" s="10"/>
      <c r="T7" s="10"/>
      <c r="U7" s="10"/>
      <c r="V7" s="10"/>
      <c r="W7" s="10"/>
      <c r="X7" s="10"/>
      <c r="Y7" s="10"/>
      <c r="Z7" s="135" t="s">
        <v>1</v>
      </c>
      <c r="AA7" s="135"/>
      <c r="AB7" s="135"/>
      <c r="AC7" s="135"/>
      <c r="AD7" s="55"/>
      <c r="AE7" s="10"/>
      <c r="AF7" s="10"/>
      <c r="AG7" s="4"/>
      <c r="AH7" s="6"/>
      <c r="AI7" s="6"/>
      <c r="AJ7" s="6"/>
      <c r="AK7" s="12"/>
      <c r="AL7" s="12"/>
    </row>
    <row r="8" spans="10:38" s="3" customFormat="1" ht="18">
      <c r="J8" s="8"/>
      <c r="K8" s="8"/>
      <c r="L8" s="8"/>
      <c r="M8" s="8"/>
      <c r="N8" s="8"/>
      <c r="O8" s="8"/>
      <c r="P8" s="13"/>
      <c r="Q8" s="13"/>
      <c r="R8" s="13"/>
      <c r="S8" s="13"/>
      <c r="T8" s="13"/>
      <c r="U8" s="13"/>
      <c r="V8" s="13"/>
      <c r="W8" s="13"/>
      <c r="X8" s="13"/>
      <c r="Y8" s="13"/>
      <c r="Z8" s="108" t="s">
        <v>77</v>
      </c>
      <c r="AA8" s="108"/>
      <c r="AB8" s="108"/>
      <c r="AC8" s="108"/>
      <c r="AD8" s="108"/>
      <c r="AE8" s="108"/>
      <c r="AF8" s="51"/>
      <c r="AG8" s="4"/>
      <c r="AH8" s="6"/>
      <c r="AI8" s="6"/>
      <c r="AJ8" s="6"/>
      <c r="AK8" s="12"/>
      <c r="AL8" s="12"/>
    </row>
    <row r="9" spans="10:38" s="3" customFormat="1" ht="15">
      <c r="J9" s="8"/>
      <c r="K9" s="8"/>
      <c r="L9" s="8"/>
      <c r="M9" s="8"/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14"/>
      <c r="AA9" s="9"/>
      <c r="AB9" s="9"/>
      <c r="AC9" s="9"/>
      <c r="AD9" s="9"/>
      <c r="AE9" s="9"/>
      <c r="AF9" s="9"/>
      <c r="AG9" s="15"/>
      <c r="AH9" s="11"/>
      <c r="AI9" s="11"/>
      <c r="AJ9" s="11"/>
      <c r="AK9" s="12"/>
      <c r="AL9" s="12"/>
    </row>
    <row r="10" spans="10:80" s="18" customFormat="1" ht="17.25">
      <c r="J10" s="16"/>
      <c r="K10" s="16"/>
      <c r="L10" s="16"/>
      <c r="M10" s="16"/>
      <c r="N10" s="124" t="s">
        <v>74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52"/>
      <c r="AG10" s="17"/>
      <c r="AH10" s="7"/>
      <c r="AI10" s="7"/>
      <c r="AJ10" s="7"/>
      <c r="AK10" s="7"/>
      <c r="AL10" s="7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0:80" s="18" customFormat="1" ht="15.75" customHeight="1">
      <c r="J11" s="16"/>
      <c r="K11" s="16"/>
      <c r="L11" s="16"/>
      <c r="M11" s="16"/>
      <c r="N11" s="16"/>
      <c r="O11" s="16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09" t="s">
        <v>2</v>
      </c>
      <c r="AA11" s="109"/>
      <c r="AB11" s="109"/>
      <c r="AC11" s="109"/>
      <c r="AD11" s="109"/>
      <c r="AE11" s="109"/>
      <c r="AF11" s="53"/>
      <c r="AG11" s="20"/>
      <c r="AH11" s="21"/>
      <c r="AI11" s="21"/>
      <c r="AJ11" s="21"/>
      <c r="AK11" s="21"/>
      <c r="AL11" s="21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0:38" ht="15.75" customHeight="1">
      <c r="J12" s="22"/>
      <c r="K12" s="22"/>
      <c r="L12" s="22"/>
      <c r="M12" s="22"/>
      <c r="N12" s="22"/>
      <c r="O12" s="22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 s="21"/>
      <c r="AI12" s="21"/>
      <c r="AJ12" s="21"/>
      <c r="AK12" s="21"/>
      <c r="AL12" s="21"/>
    </row>
    <row r="13" spans="3:38" ht="143.25" customHeight="1">
      <c r="C13" s="122" t="s">
        <v>35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9"/>
      <c r="AC13" s="19"/>
      <c r="AD13" s="19"/>
      <c r="AE13" s="19"/>
      <c r="AF13" s="19"/>
      <c r="AG13" s="20"/>
      <c r="AH13" s="21"/>
      <c r="AI13" s="21"/>
      <c r="AJ13" s="21"/>
      <c r="AK13" s="21"/>
      <c r="AL13" s="21"/>
    </row>
    <row r="14" spans="2:33" ht="25.5" customHeight="1">
      <c r="B14" s="136" t="s">
        <v>24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10" t="s">
        <v>3</v>
      </c>
      <c r="Q14" s="110"/>
      <c r="R14" s="110"/>
      <c r="S14" s="110"/>
      <c r="T14" s="110"/>
      <c r="U14" s="110"/>
      <c r="V14" s="110"/>
      <c r="W14" s="110"/>
      <c r="X14" s="110"/>
      <c r="Y14" s="110"/>
      <c r="Z14" s="111" t="s">
        <v>4</v>
      </c>
      <c r="AA14" s="110" t="s">
        <v>5</v>
      </c>
      <c r="AB14" s="112" t="s">
        <v>25</v>
      </c>
      <c r="AC14" s="113"/>
      <c r="AD14" s="113"/>
      <c r="AE14" s="114"/>
      <c r="AF14" s="119" t="s">
        <v>31</v>
      </c>
      <c r="AG14" s="2"/>
    </row>
    <row r="15" spans="2:33" ht="15" customHeight="1">
      <c r="B15" s="126" t="s">
        <v>23</v>
      </c>
      <c r="C15" s="127"/>
      <c r="D15" s="128"/>
      <c r="E15" s="140" t="s">
        <v>22</v>
      </c>
      <c r="F15" s="140"/>
      <c r="G15" s="140" t="s">
        <v>21</v>
      </c>
      <c r="H15" s="140"/>
      <c r="I15" s="136" t="s">
        <v>20</v>
      </c>
      <c r="J15" s="136"/>
      <c r="K15" s="136"/>
      <c r="L15" s="136"/>
      <c r="M15" s="136"/>
      <c r="N15" s="136"/>
      <c r="O15" s="136"/>
      <c r="P15" s="118" t="s">
        <v>6</v>
      </c>
      <c r="Q15" s="118"/>
      <c r="R15" s="118" t="s">
        <v>7</v>
      </c>
      <c r="S15" s="118" t="s">
        <v>8</v>
      </c>
      <c r="T15" s="118" t="s">
        <v>9</v>
      </c>
      <c r="U15" s="118" t="s">
        <v>10</v>
      </c>
      <c r="V15" s="118"/>
      <c r="W15" s="118"/>
      <c r="X15" s="118" t="s">
        <v>11</v>
      </c>
      <c r="Y15" s="118"/>
      <c r="Z15" s="111"/>
      <c r="AA15" s="110"/>
      <c r="AB15" s="115"/>
      <c r="AC15" s="116"/>
      <c r="AD15" s="116"/>
      <c r="AE15" s="117"/>
      <c r="AF15" s="120"/>
      <c r="AG15" s="2"/>
    </row>
    <row r="16" spans="2:33" ht="114" customHeight="1">
      <c r="B16" s="129"/>
      <c r="C16" s="130"/>
      <c r="D16" s="131"/>
      <c r="E16" s="140"/>
      <c r="F16" s="140"/>
      <c r="G16" s="140"/>
      <c r="H16" s="140"/>
      <c r="I16" s="141" t="s">
        <v>19</v>
      </c>
      <c r="J16" s="142"/>
      <c r="K16" s="48" t="s">
        <v>18</v>
      </c>
      <c r="L16" s="137" t="s">
        <v>17</v>
      </c>
      <c r="M16" s="138"/>
      <c r="N16" s="138"/>
      <c r="O16" s="139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1"/>
      <c r="AA16" s="110"/>
      <c r="AB16" s="23" t="s">
        <v>26</v>
      </c>
      <c r="AC16" s="23" t="s">
        <v>27</v>
      </c>
      <c r="AD16" s="23" t="s">
        <v>28</v>
      </c>
      <c r="AE16" s="23" t="s">
        <v>29</v>
      </c>
      <c r="AF16" s="121"/>
      <c r="AG16" s="2"/>
    </row>
    <row r="17" spans="2:33" ht="15.75" customHeight="1">
      <c r="B17" s="39">
        <v>1</v>
      </c>
      <c r="C17" s="39">
        <v>2</v>
      </c>
      <c r="D17" s="39">
        <v>3</v>
      </c>
      <c r="E17" s="39">
        <v>4</v>
      </c>
      <c r="F17" s="39">
        <v>5</v>
      </c>
      <c r="G17" s="39">
        <v>6</v>
      </c>
      <c r="H17" s="39">
        <v>7</v>
      </c>
      <c r="I17" s="39">
        <v>8</v>
      </c>
      <c r="J17" s="39">
        <v>9</v>
      </c>
      <c r="K17" s="39">
        <v>10</v>
      </c>
      <c r="L17" s="39">
        <v>11</v>
      </c>
      <c r="M17" s="39">
        <v>12</v>
      </c>
      <c r="N17" s="39">
        <v>13</v>
      </c>
      <c r="O17" s="39">
        <v>14</v>
      </c>
      <c r="P17" s="24">
        <v>15</v>
      </c>
      <c r="Q17" s="24">
        <v>16</v>
      </c>
      <c r="R17" s="24">
        <v>17</v>
      </c>
      <c r="S17" s="24">
        <v>18</v>
      </c>
      <c r="T17" s="24">
        <v>19</v>
      </c>
      <c r="U17" s="24">
        <v>20</v>
      </c>
      <c r="V17" s="24">
        <v>21</v>
      </c>
      <c r="W17" s="24">
        <v>22</v>
      </c>
      <c r="X17" s="24">
        <v>23</v>
      </c>
      <c r="Y17" s="24">
        <v>24</v>
      </c>
      <c r="Z17" s="72">
        <v>25</v>
      </c>
      <c r="AA17" s="23">
        <v>26</v>
      </c>
      <c r="AB17" s="23">
        <v>27</v>
      </c>
      <c r="AC17" s="23">
        <v>28</v>
      </c>
      <c r="AD17" s="23">
        <v>29</v>
      </c>
      <c r="AE17" s="23">
        <v>30</v>
      </c>
      <c r="AF17" s="23">
        <v>31</v>
      </c>
      <c r="AG17" s="2"/>
    </row>
    <row r="18" spans="2:33" s="30" customFormat="1" ht="20.25" customHeight="1">
      <c r="B18" s="40">
        <v>7</v>
      </c>
      <c r="C18" s="40">
        <v>7</v>
      </c>
      <c r="D18" s="40">
        <v>5</v>
      </c>
      <c r="E18" s="40"/>
      <c r="F18" s="40"/>
      <c r="G18" s="40"/>
      <c r="H18" s="40"/>
      <c r="I18" s="40"/>
      <c r="J18" s="41"/>
      <c r="K18" s="41"/>
      <c r="L18" s="41"/>
      <c r="M18" s="41"/>
      <c r="N18" s="41"/>
      <c r="O18" s="41"/>
      <c r="P18" s="25">
        <v>4</v>
      </c>
      <c r="Q18" s="26">
        <v>0</v>
      </c>
      <c r="R18" s="26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6">
        <v>0</v>
      </c>
      <c r="Y18" s="26">
        <v>0</v>
      </c>
      <c r="Z18" s="73" t="s">
        <v>12</v>
      </c>
      <c r="AA18" s="28" t="s">
        <v>13</v>
      </c>
      <c r="AB18" s="28">
        <v>205</v>
      </c>
      <c r="AC18" s="28">
        <v>157.1</v>
      </c>
      <c r="AD18" s="83">
        <f>AC18/AB18</f>
        <v>0.7663414634146342</v>
      </c>
      <c r="AE18" s="71" t="s">
        <v>72</v>
      </c>
      <c r="AF18" s="28">
        <v>0</v>
      </c>
      <c r="AG18" s="29"/>
    </row>
    <row r="19" spans="2:33" s="30" customFormat="1" ht="32.25" customHeight="1">
      <c r="B19" s="40">
        <v>7</v>
      </c>
      <c r="C19" s="40">
        <v>7</v>
      </c>
      <c r="D19" s="40">
        <v>5</v>
      </c>
      <c r="E19" s="40"/>
      <c r="F19" s="40"/>
      <c r="G19" s="40"/>
      <c r="H19" s="40"/>
      <c r="I19" s="40"/>
      <c r="J19" s="41"/>
      <c r="K19" s="41"/>
      <c r="L19" s="41"/>
      <c r="M19" s="41"/>
      <c r="N19" s="41"/>
      <c r="O19" s="41"/>
      <c r="P19" s="25">
        <v>4</v>
      </c>
      <c r="Q19" s="26">
        <v>0</v>
      </c>
      <c r="R19" s="26">
        <v>0</v>
      </c>
      <c r="S19" s="27">
        <v>1</v>
      </c>
      <c r="T19" s="27">
        <v>0</v>
      </c>
      <c r="U19" s="27">
        <v>0</v>
      </c>
      <c r="V19" s="27">
        <v>0</v>
      </c>
      <c r="W19" s="27">
        <v>0</v>
      </c>
      <c r="X19" s="26">
        <v>0</v>
      </c>
      <c r="Y19" s="27">
        <v>0</v>
      </c>
      <c r="Z19" s="74" t="s">
        <v>50</v>
      </c>
      <c r="AA19" s="28"/>
      <c r="AB19" s="28"/>
      <c r="AC19" s="28"/>
      <c r="AD19" s="83"/>
      <c r="AE19" s="28"/>
      <c r="AF19" s="28"/>
      <c r="AG19" s="29"/>
    </row>
    <row r="20" spans="2:33" ht="44.25" customHeight="1">
      <c r="B20" s="42">
        <v>7</v>
      </c>
      <c r="C20" s="42">
        <v>7</v>
      </c>
      <c r="D20" s="42">
        <v>5</v>
      </c>
      <c r="E20" s="42"/>
      <c r="F20" s="42"/>
      <c r="G20" s="42"/>
      <c r="H20" s="42"/>
      <c r="I20" s="42"/>
      <c r="J20" s="43"/>
      <c r="K20" s="43"/>
      <c r="L20" s="43"/>
      <c r="M20" s="43"/>
      <c r="N20" s="43"/>
      <c r="O20" s="43"/>
      <c r="P20" s="25">
        <v>4</v>
      </c>
      <c r="Q20" s="26">
        <v>0</v>
      </c>
      <c r="R20" s="26">
        <v>0</v>
      </c>
      <c r="S20" s="27">
        <v>1</v>
      </c>
      <c r="T20" s="27">
        <v>0</v>
      </c>
      <c r="U20" s="27">
        <v>0</v>
      </c>
      <c r="V20" s="27">
        <v>0</v>
      </c>
      <c r="W20" s="27">
        <v>0</v>
      </c>
      <c r="X20" s="26">
        <v>0</v>
      </c>
      <c r="Y20" s="32">
        <v>1</v>
      </c>
      <c r="Z20" s="75" t="s">
        <v>51</v>
      </c>
      <c r="AA20" s="28" t="s">
        <v>16</v>
      </c>
      <c r="AB20" s="28">
        <v>29</v>
      </c>
      <c r="AC20" s="28">
        <v>29.7</v>
      </c>
      <c r="AD20" s="83">
        <f>AC20/AB20</f>
        <v>1.0241379310344827</v>
      </c>
      <c r="AE20" s="28"/>
      <c r="AF20" s="28">
        <v>1</v>
      </c>
      <c r="AG20" s="2"/>
    </row>
    <row r="21" spans="2:33" ht="53.25" customHeight="1">
      <c r="B21" s="42">
        <v>7</v>
      </c>
      <c r="C21" s="42">
        <v>7</v>
      </c>
      <c r="D21" s="42">
        <v>5</v>
      </c>
      <c r="E21" s="42"/>
      <c r="F21" s="42"/>
      <c r="G21" s="42"/>
      <c r="H21" s="42"/>
      <c r="I21" s="42"/>
      <c r="J21" s="43"/>
      <c r="K21" s="43"/>
      <c r="L21" s="43"/>
      <c r="M21" s="43"/>
      <c r="N21" s="43"/>
      <c r="O21" s="43"/>
      <c r="P21" s="25">
        <v>4</v>
      </c>
      <c r="Q21" s="26">
        <v>0</v>
      </c>
      <c r="R21" s="26">
        <v>0</v>
      </c>
      <c r="S21" s="27">
        <v>1</v>
      </c>
      <c r="T21" s="27">
        <v>0</v>
      </c>
      <c r="U21" s="27">
        <v>0</v>
      </c>
      <c r="V21" s="27">
        <v>0</v>
      </c>
      <c r="W21" s="27">
        <v>0</v>
      </c>
      <c r="X21" s="26">
        <v>0</v>
      </c>
      <c r="Y21" s="32">
        <v>2</v>
      </c>
      <c r="Z21" s="75" t="s">
        <v>52</v>
      </c>
      <c r="AA21" s="28" t="s">
        <v>16</v>
      </c>
      <c r="AB21" s="28">
        <v>81</v>
      </c>
      <c r="AC21" s="28">
        <v>80.5</v>
      </c>
      <c r="AD21" s="83">
        <f>AC21/AB21</f>
        <v>0.9938271604938271</v>
      </c>
      <c r="AE21" s="71" t="s">
        <v>72</v>
      </c>
      <c r="AF21" s="28">
        <v>0</v>
      </c>
      <c r="AG21" s="2"/>
    </row>
    <row r="22" spans="2:33" ht="18.75" customHeight="1">
      <c r="B22" s="42">
        <v>7</v>
      </c>
      <c r="C22" s="42">
        <v>7</v>
      </c>
      <c r="D22" s="42">
        <v>5</v>
      </c>
      <c r="E22" s="42"/>
      <c r="F22" s="42"/>
      <c r="G22" s="42"/>
      <c r="H22" s="42"/>
      <c r="I22" s="42"/>
      <c r="J22" s="43"/>
      <c r="K22" s="43"/>
      <c r="L22" s="43"/>
      <c r="M22" s="43"/>
      <c r="N22" s="43"/>
      <c r="O22" s="43"/>
      <c r="P22" s="64">
        <v>4</v>
      </c>
      <c r="Q22" s="26">
        <v>0</v>
      </c>
      <c r="R22" s="67">
        <v>0</v>
      </c>
      <c r="S22" s="66">
        <v>1</v>
      </c>
      <c r="T22" s="66">
        <v>0</v>
      </c>
      <c r="U22" s="66">
        <v>0</v>
      </c>
      <c r="V22" s="66">
        <v>0</v>
      </c>
      <c r="W22" s="66">
        <v>0</v>
      </c>
      <c r="X22" s="26">
        <v>0</v>
      </c>
      <c r="Y22" s="32">
        <v>3</v>
      </c>
      <c r="Z22" s="75" t="s">
        <v>53</v>
      </c>
      <c r="AA22" s="28" t="s">
        <v>15</v>
      </c>
      <c r="AB22" s="28">
        <v>1705</v>
      </c>
      <c r="AC22" s="28">
        <v>1723</v>
      </c>
      <c r="AD22" s="83">
        <f>AC22/AB22</f>
        <v>1.010557184750733</v>
      </c>
      <c r="AE22" s="28"/>
      <c r="AF22" s="28">
        <v>1</v>
      </c>
      <c r="AG22" s="2"/>
    </row>
    <row r="23" spans="2:33" ht="39" customHeight="1">
      <c r="B23" s="42"/>
      <c r="C23" s="42"/>
      <c r="D23" s="42"/>
      <c r="E23" s="42"/>
      <c r="F23" s="42"/>
      <c r="G23" s="42"/>
      <c r="H23" s="42"/>
      <c r="I23" s="42"/>
      <c r="J23" s="43"/>
      <c r="K23" s="43"/>
      <c r="L23" s="43"/>
      <c r="M23" s="43"/>
      <c r="N23" s="43"/>
      <c r="O23" s="43"/>
      <c r="P23" s="64">
        <v>4</v>
      </c>
      <c r="Q23" s="26">
        <v>0</v>
      </c>
      <c r="R23" s="67">
        <v>0</v>
      </c>
      <c r="S23" s="66">
        <v>1</v>
      </c>
      <c r="T23" s="66">
        <v>0</v>
      </c>
      <c r="U23" s="66">
        <v>0</v>
      </c>
      <c r="V23" s="66">
        <v>0</v>
      </c>
      <c r="W23" s="66">
        <v>0</v>
      </c>
      <c r="X23" s="26">
        <v>0</v>
      </c>
      <c r="Y23" s="32">
        <v>4</v>
      </c>
      <c r="Z23" s="75" t="s">
        <v>78</v>
      </c>
      <c r="AA23" s="28" t="s">
        <v>16</v>
      </c>
      <c r="AB23" s="28">
        <v>4.6</v>
      </c>
      <c r="AC23" s="28">
        <v>5.9</v>
      </c>
      <c r="AD23" s="83">
        <f>AC23/AB23</f>
        <v>1.282608695652174</v>
      </c>
      <c r="AE23" s="28"/>
      <c r="AF23" s="28"/>
      <c r="AG23" s="2"/>
    </row>
    <row r="24" spans="2:33" ht="40.5" customHeight="1">
      <c r="B24" s="42"/>
      <c r="C24" s="42"/>
      <c r="D24" s="42"/>
      <c r="E24" s="42"/>
      <c r="F24" s="42"/>
      <c r="G24" s="42"/>
      <c r="H24" s="42"/>
      <c r="I24" s="42"/>
      <c r="J24" s="43"/>
      <c r="K24" s="43"/>
      <c r="L24" s="43"/>
      <c r="M24" s="43"/>
      <c r="N24" s="43"/>
      <c r="O24" s="43"/>
      <c r="P24" s="64">
        <v>4</v>
      </c>
      <c r="Q24" s="26">
        <v>0</v>
      </c>
      <c r="R24" s="67">
        <v>0</v>
      </c>
      <c r="S24" s="66">
        <v>1</v>
      </c>
      <c r="T24" s="66">
        <v>0</v>
      </c>
      <c r="U24" s="66">
        <v>0</v>
      </c>
      <c r="V24" s="66">
        <v>0</v>
      </c>
      <c r="W24" s="66">
        <v>0</v>
      </c>
      <c r="X24" s="26">
        <v>0</v>
      </c>
      <c r="Y24" s="32">
        <v>5</v>
      </c>
      <c r="Z24" s="75" t="s">
        <v>79</v>
      </c>
      <c r="AA24" s="28" t="s">
        <v>16</v>
      </c>
      <c r="AB24" s="28">
        <v>46</v>
      </c>
      <c r="AC24" s="28">
        <v>46</v>
      </c>
      <c r="AD24" s="83">
        <f>AC24/AB24</f>
        <v>1</v>
      </c>
      <c r="AE24" s="28"/>
      <c r="AF24" s="28"/>
      <c r="AG24" s="2"/>
    </row>
    <row r="25" spans="2:33" ht="21" customHeight="1">
      <c r="B25" s="42">
        <v>7</v>
      </c>
      <c r="C25" s="42">
        <v>7</v>
      </c>
      <c r="D25" s="42">
        <v>5</v>
      </c>
      <c r="E25" s="42"/>
      <c r="F25" s="42"/>
      <c r="G25" s="42"/>
      <c r="H25" s="42"/>
      <c r="I25" s="42"/>
      <c r="J25" s="43"/>
      <c r="K25" s="43"/>
      <c r="L25" s="43"/>
      <c r="M25" s="43"/>
      <c r="N25" s="43"/>
      <c r="O25" s="43"/>
      <c r="P25" s="64">
        <v>4</v>
      </c>
      <c r="Q25" s="26">
        <v>0</v>
      </c>
      <c r="R25" s="68">
        <v>1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26">
        <v>0</v>
      </c>
      <c r="Y25" s="69">
        <v>0</v>
      </c>
      <c r="Z25" s="75" t="s">
        <v>54</v>
      </c>
      <c r="AA25" s="57" t="s">
        <v>13</v>
      </c>
      <c r="AB25" s="28">
        <v>205</v>
      </c>
      <c r="AC25" s="28">
        <v>157.1</v>
      </c>
      <c r="AD25" s="83">
        <f>AC25/AB25</f>
        <v>0.7663414634146342</v>
      </c>
      <c r="AE25" s="28"/>
      <c r="AF25" s="28">
        <v>0</v>
      </c>
      <c r="AG25" s="2"/>
    </row>
    <row r="26" spans="2:33" ht="18.75" customHeight="1">
      <c r="B26" s="42">
        <v>7</v>
      </c>
      <c r="C26" s="42">
        <v>7</v>
      </c>
      <c r="D26" s="42">
        <v>5</v>
      </c>
      <c r="E26" s="42"/>
      <c r="F26" s="42"/>
      <c r="G26" s="42"/>
      <c r="H26" s="42"/>
      <c r="I26" s="42"/>
      <c r="J26" s="43"/>
      <c r="K26" s="43"/>
      <c r="L26" s="43"/>
      <c r="M26" s="43"/>
      <c r="N26" s="43"/>
      <c r="O26" s="43"/>
      <c r="P26" s="93">
        <v>4</v>
      </c>
      <c r="Q26" s="106">
        <v>0</v>
      </c>
      <c r="R26" s="107">
        <v>1</v>
      </c>
      <c r="S26" s="143">
        <v>0</v>
      </c>
      <c r="T26" s="144">
        <v>1</v>
      </c>
      <c r="U26" s="143">
        <v>0</v>
      </c>
      <c r="V26" s="143">
        <v>0</v>
      </c>
      <c r="W26" s="143">
        <v>0</v>
      </c>
      <c r="X26" s="145">
        <v>0</v>
      </c>
      <c r="Y26" s="146">
        <v>0</v>
      </c>
      <c r="Z26" s="149" t="s">
        <v>55</v>
      </c>
      <c r="AA26" s="150" t="s">
        <v>13</v>
      </c>
      <c r="AB26" s="150">
        <v>205</v>
      </c>
      <c r="AC26" s="147">
        <v>157.1</v>
      </c>
      <c r="AD26" s="151">
        <f>AC26/AB26</f>
        <v>0.7663414634146342</v>
      </c>
      <c r="AE26" s="147"/>
      <c r="AF26" s="147"/>
      <c r="AG26" s="2"/>
    </row>
    <row r="27" spans="2:33" ht="33.75" customHeight="1">
      <c r="B27" s="42">
        <v>7</v>
      </c>
      <c r="C27" s="42">
        <v>7</v>
      </c>
      <c r="D27" s="42">
        <v>5</v>
      </c>
      <c r="E27" s="42">
        <v>1</v>
      </c>
      <c r="F27" s="42">
        <v>1</v>
      </c>
      <c r="G27" s="42">
        <v>0</v>
      </c>
      <c r="H27" s="42">
        <v>1</v>
      </c>
      <c r="I27" s="42">
        <v>0</v>
      </c>
      <c r="J27" s="43">
        <v>4</v>
      </c>
      <c r="K27" s="43">
        <v>1</v>
      </c>
      <c r="L27" s="43">
        <v>1</v>
      </c>
      <c r="M27" s="43">
        <v>0</v>
      </c>
      <c r="N27" s="43">
        <v>0</v>
      </c>
      <c r="O27" s="43">
        <v>1</v>
      </c>
      <c r="P27" s="93"/>
      <c r="Q27" s="106"/>
      <c r="R27" s="107"/>
      <c r="S27" s="143"/>
      <c r="T27" s="144"/>
      <c r="U27" s="143"/>
      <c r="V27" s="143"/>
      <c r="W27" s="143"/>
      <c r="X27" s="145"/>
      <c r="Y27" s="146"/>
      <c r="Z27" s="149"/>
      <c r="AA27" s="150"/>
      <c r="AB27" s="147"/>
      <c r="AC27" s="148"/>
      <c r="AD27" s="152"/>
      <c r="AE27" s="148"/>
      <c r="AF27" s="148"/>
      <c r="AG27" s="2"/>
    </row>
    <row r="28" spans="2:33" s="34" customFormat="1" ht="91.5" customHeight="1">
      <c r="B28" s="42">
        <v>7</v>
      </c>
      <c r="C28" s="42">
        <v>7</v>
      </c>
      <c r="D28" s="42">
        <v>5</v>
      </c>
      <c r="E28" s="44"/>
      <c r="F28" s="44"/>
      <c r="G28" s="44"/>
      <c r="H28" s="44"/>
      <c r="I28" s="44"/>
      <c r="J28" s="45"/>
      <c r="K28" s="45"/>
      <c r="L28" s="45"/>
      <c r="M28" s="45"/>
      <c r="N28" s="45"/>
      <c r="O28" s="45"/>
      <c r="P28" s="64">
        <v>4</v>
      </c>
      <c r="Q28" s="38">
        <v>0</v>
      </c>
      <c r="R28" s="68">
        <v>1</v>
      </c>
      <c r="S28" s="66">
        <v>0</v>
      </c>
      <c r="T28" s="65">
        <v>1</v>
      </c>
      <c r="U28" s="66">
        <v>0</v>
      </c>
      <c r="V28" s="66">
        <v>0</v>
      </c>
      <c r="W28" s="66">
        <v>0</v>
      </c>
      <c r="X28" s="26">
        <v>0</v>
      </c>
      <c r="Y28" s="32">
        <v>1</v>
      </c>
      <c r="Z28" s="75" t="s">
        <v>56</v>
      </c>
      <c r="AA28" s="82" t="s">
        <v>15</v>
      </c>
      <c r="AB28" s="71">
        <v>3580</v>
      </c>
      <c r="AC28" s="71">
        <v>4000</v>
      </c>
      <c r="AD28" s="83">
        <f aca="true" t="shared" si="0" ref="AD28:AD43">AC28/AB28</f>
        <v>1.1173184357541899</v>
      </c>
      <c r="AE28" s="71" t="s">
        <v>72</v>
      </c>
      <c r="AF28" s="71">
        <v>1</v>
      </c>
      <c r="AG28" s="33"/>
    </row>
    <row r="29" spans="2:33" s="34" customFormat="1" ht="80.25" customHeight="1">
      <c r="B29" s="42">
        <v>7</v>
      </c>
      <c r="C29" s="42">
        <v>7</v>
      </c>
      <c r="D29" s="42">
        <v>5</v>
      </c>
      <c r="E29" s="44"/>
      <c r="F29" s="44"/>
      <c r="G29" s="44"/>
      <c r="H29" s="44"/>
      <c r="I29" s="44"/>
      <c r="J29" s="45"/>
      <c r="K29" s="45"/>
      <c r="L29" s="45"/>
      <c r="M29" s="45"/>
      <c r="N29" s="45"/>
      <c r="O29" s="45"/>
      <c r="P29" s="25">
        <v>4</v>
      </c>
      <c r="Q29" s="38">
        <v>0</v>
      </c>
      <c r="R29" s="68">
        <v>1</v>
      </c>
      <c r="S29" s="27">
        <v>0</v>
      </c>
      <c r="T29" s="32">
        <v>1</v>
      </c>
      <c r="U29" s="27">
        <v>0</v>
      </c>
      <c r="V29" s="27">
        <v>0</v>
      </c>
      <c r="W29" s="26">
        <v>1</v>
      </c>
      <c r="X29" s="26">
        <v>0</v>
      </c>
      <c r="Y29" s="27">
        <v>0</v>
      </c>
      <c r="Z29" s="75" t="s">
        <v>57</v>
      </c>
      <c r="AA29" s="82" t="s">
        <v>13</v>
      </c>
      <c r="AB29" s="71">
        <v>75</v>
      </c>
      <c r="AC29" s="71">
        <v>54.6</v>
      </c>
      <c r="AD29" s="83">
        <f t="shared" si="0"/>
        <v>0.728</v>
      </c>
      <c r="AE29" s="71"/>
      <c r="AF29" s="71"/>
      <c r="AG29" s="33"/>
    </row>
    <row r="30" spans="2:33" s="35" customFormat="1" ht="60" customHeight="1">
      <c r="B30" s="42">
        <v>7</v>
      </c>
      <c r="C30" s="42">
        <v>7</v>
      </c>
      <c r="D30" s="42">
        <v>5</v>
      </c>
      <c r="E30" s="42">
        <v>1</v>
      </c>
      <c r="F30" s="42">
        <v>1</v>
      </c>
      <c r="G30" s="42">
        <v>0</v>
      </c>
      <c r="H30" s="42">
        <v>1</v>
      </c>
      <c r="I30" s="42">
        <v>0</v>
      </c>
      <c r="J30" s="43">
        <v>4</v>
      </c>
      <c r="K30" s="43">
        <v>1</v>
      </c>
      <c r="L30" s="43">
        <v>1</v>
      </c>
      <c r="M30" s="43">
        <v>0</v>
      </c>
      <c r="N30" s="43">
        <v>0</v>
      </c>
      <c r="O30" s="43">
        <v>1</v>
      </c>
      <c r="P30" s="25">
        <v>4</v>
      </c>
      <c r="Q30" s="38">
        <v>0</v>
      </c>
      <c r="R30" s="68">
        <v>1</v>
      </c>
      <c r="S30" s="27">
        <v>0</v>
      </c>
      <c r="T30" s="32">
        <v>1</v>
      </c>
      <c r="U30" s="27">
        <v>0</v>
      </c>
      <c r="V30" s="27">
        <v>0</v>
      </c>
      <c r="W30" s="26">
        <v>1</v>
      </c>
      <c r="X30" s="26">
        <v>0</v>
      </c>
      <c r="Y30" s="32">
        <v>1</v>
      </c>
      <c r="Z30" s="75" t="s">
        <v>58</v>
      </c>
      <c r="AA30" s="28" t="s">
        <v>14</v>
      </c>
      <c r="AB30" s="57">
        <v>48</v>
      </c>
      <c r="AC30" s="57">
        <v>50</v>
      </c>
      <c r="AD30" s="83">
        <f t="shared" si="0"/>
        <v>1.0416666666666667</v>
      </c>
      <c r="AE30" s="57" t="s">
        <v>72</v>
      </c>
      <c r="AF30" s="57">
        <v>1</v>
      </c>
      <c r="AG30" s="2"/>
    </row>
    <row r="31" spans="2:33" s="37" customFormat="1" ht="42" customHeight="1">
      <c r="B31" s="42">
        <v>7</v>
      </c>
      <c r="C31" s="42">
        <v>7</v>
      </c>
      <c r="D31" s="42">
        <v>5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5">
        <v>4</v>
      </c>
      <c r="Q31" s="38">
        <v>0</v>
      </c>
      <c r="R31" s="68">
        <v>1</v>
      </c>
      <c r="S31" s="27">
        <v>0</v>
      </c>
      <c r="T31" s="32">
        <v>1</v>
      </c>
      <c r="U31" s="27">
        <v>0</v>
      </c>
      <c r="V31" s="27">
        <v>0</v>
      </c>
      <c r="W31" s="26">
        <v>1</v>
      </c>
      <c r="X31" s="26">
        <v>0</v>
      </c>
      <c r="Y31" s="32">
        <v>2</v>
      </c>
      <c r="Z31" s="75" t="s">
        <v>59</v>
      </c>
      <c r="AA31" s="28" t="s">
        <v>14</v>
      </c>
      <c r="AB31" s="28">
        <v>3507</v>
      </c>
      <c r="AC31" s="28">
        <v>4204</v>
      </c>
      <c r="AD31" s="83">
        <f t="shared" si="0"/>
        <v>1.1987453664100371</v>
      </c>
      <c r="AE31" s="28" t="s">
        <v>72</v>
      </c>
      <c r="AF31" s="28">
        <v>1</v>
      </c>
      <c r="AG31" s="36"/>
    </row>
    <row r="32" spans="2:33" s="35" customFormat="1" ht="36" customHeight="1">
      <c r="B32" s="42">
        <v>7</v>
      </c>
      <c r="C32" s="42">
        <v>7</v>
      </c>
      <c r="D32" s="42">
        <v>5</v>
      </c>
      <c r="E32" s="46"/>
      <c r="F32" s="46"/>
      <c r="G32" s="46"/>
      <c r="H32" s="46"/>
      <c r="I32" s="46"/>
      <c r="J32" s="47"/>
      <c r="K32" s="47"/>
      <c r="L32" s="47"/>
      <c r="M32" s="47"/>
      <c r="N32" s="47"/>
      <c r="O32" s="47"/>
      <c r="P32" s="25">
        <v>4</v>
      </c>
      <c r="Q32" s="38">
        <v>0</v>
      </c>
      <c r="R32" s="68">
        <v>1</v>
      </c>
      <c r="S32" s="27">
        <v>0</v>
      </c>
      <c r="T32" s="32">
        <v>1</v>
      </c>
      <c r="U32" s="27">
        <v>0</v>
      </c>
      <c r="V32" s="27">
        <v>0</v>
      </c>
      <c r="W32" s="26">
        <v>2</v>
      </c>
      <c r="X32" s="26">
        <v>0</v>
      </c>
      <c r="Y32" s="27">
        <v>0</v>
      </c>
      <c r="Z32" s="75" t="s">
        <v>60</v>
      </c>
      <c r="AA32" s="28" t="s">
        <v>39</v>
      </c>
      <c r="AB32" s="28">
        <v>90</v>
      </c>
      <c r="AC32" s="28">
        <v>76</v>
      </c>
      <c r="AD32" s="83">
        <f t="shared" si="0"/>
        <v>0.8444444444444444</v>
      </c>
      <c r="AE32" s="28"/>
      <c r="AF32" s="28"/>
      <c r="AG32" s="2"/>
    </row>
    <row r="33" spans="2:33" s="35" customFormat="1" ht="39" customHeight="1">
      <c r="B33" s="42">
        <v>7</v>
      </c>
      <c r="C33" s="42">
        <v>7</v>
      </c>
      <c r="D33" s="42">
        <v>5</v>
      </c>
      <c r="E33" s="42">
        <v>1</v>
      </c>
      <c r="F33" s="42">
        <v>1</v>
      </c>
      <c r="G33" s="42">
        <v>0</v>
      </c>
      <c r="H33" s="42">
        <v>1</v>
      </c>
      <c r="I33" s="42">
        <v>0</v>
      </c>
      <c r="J33" s="43">
        <v>4</v>
      </c>
      <c r="K33" s="43">
        <v>1</v>
      </c>
      <c r="L33" s="43">
        <v>1</v>
      </c>
      <c r="M33" s="43">
        <v>0</v>
      </c>
      <c r="N33" s="43">
        <v>0</v>
      </c>
      <c r="O33" s="43">
        <v>1</v>
      </c>
      <c r="P33" s="25">
        <v>4</v>
      </c>
      <c r="Q33" s="38">
        <v>0</v>
      </c>
      <c r="R33" s="68">
        <v>1</v>
      </c>
      <c r="S33" s="27">
        <v>0</v>
      </c>
      <c r="T33" s="32">
        <v>1</v>
      </c>
      <c r="U33" s="27">
        <v>0</v>
      </c>
      <c r="V33" s="27">
        <v>0</v>
      </c>
      <c r="W33" s="26">
        <v>2</v>
      </c>
      <c r="X33" s="26">
        <v>0</v>
      </c>
      <c r="Y33" s="32">
        <v>1</v>
      </c>
      <c r="Z33" s="75" t="s">
        <v>61</v>
      </c>
      <c r="AA33" s="28" t="s">
        <v>14</v>
      </c>
      <c r="AB33" s="28">
        <v>18</v>
      </c>
      <c r="AC33" s="28">
        <v>18</v>
      </c>
      <c r="AD33" s="83">
        <f t="shared" si="0"/>
        <v>1</v>
      </c>
      <c r="AE33" s="28"/>
      <c r="AF33" s="28">
        <v>1</v>
      </c>
      <c r="AG33" s="2"/>
    </row>
    <row r="34" spans="2:33" s="35" customFormat="1" ht="36">
      <c r="B34" s="42">
        <v>7</v>
      </c>
      <c r="C34" s="42">
        <v>7</v>
      </c>
      <c r="D34" s="42">
        <v>5</v>
      </c>
      <c r="E34" s="46"/>
      <c r="F34" s="46"/>
      <c r="G34" s="46"/>
      <c r="H34" s="46"/>
      <c r="I34" s="46"/>
      <c r="J34" s="47"/>
      <c r="K34" s="47"/>
      <c r="L34" s="47"/>
      <c r="M34" s="47"/>
      <c r="N34" s="47"/>
      <c r="O34" s="47"/>
      <c r="P34" s="25">
        <v>4</v>
      </c>
      <c r="Q34" s="38">
        <v>0</v>
      </c>
      <c r="R34" s="68">
        <v>1</v>
      </c>
      <c r="S34" s="27">
        <v>0</v>
      </c>
      <c r="T34" s="32">
        <v>1</v>
      </c>
      <c r="U34" s="27">
        <v>0</v>
      </c>
      <c r="V34" s="27">
        <v>0</v>
      </c>
      <c r="W34" s="26">
        <v>2</v>
      </c>
      <c r="X34" s="26">
        <v>0</v>
      </c>
      <c r="Y34" s="32">
        <v>2</v>
      </c>
      <c r="Z34" s="31" t="s">
        <v>40</v>
      </c>
      <c r="AA34" s="28" t="s">
        <v>15</v>
      </c>
      <c r="AB34" s="28">
        <v>370</v>
      </c>
      <c r="AC34" s="28">
        <v>366</v>
      </c>
      <c r="AD34" s="83">
        <f t="shared" si="0"/>
        <v>0.9891891891891892</v>
      </c>
      <c r="AE34" s="28" t="s">
        <v>72</v>
      </c>
      <c r="AF34" s="28">
        <v>0</v>
      </c>
      <c r="AG34" s="2"/>
    </row>
    <row r="35" spans="2:33" s="35" customFormat="1" ht="54">
      <c r="B35" s="42">
        <v>7</v>
      </c>
      <c r="C35" s="42">
        <v>7</v>
      </c>
      <c r="D35" s="42">
        <v>5</v>
      </c>
      <c r="E35" s="46"/>
      <c r="F35" s="46"/>
      <c r="G35" s="46"/>
      <c r="H35" s="46"/>
      <c r="I35" s="46"/>
      <c r="J35" s="47"/>
      <c r="K35" s="47"/>
      <c r="L35" s="47"/>
      <c r="M35" s="47"/>
      <c r="N35" s="47"/>
      <c r="O35" s="47"/>
      <c r="P35" s="25">
        <v>4</v>
      </c>
      <c r="Q35" s="38">
        <v>0</v>
      </c>
      <c r="R35" s="68">
        <v>1</v>
      </c>
      <c r="S35" s="27">
        <v>0</v>
      </c>
      <c r="T35" s="32">
        <v>1</v>
      </c>
      <c r="U35" s="27">
        <v>0</v>
      </c>
      <c r="V35" s="27">
        <v>0</v>
      </c>
      <c r="W35" s="26">
        <v>3</v>
      </c>
      <c r="X35" s="26">
        <v>0</v>
      </c>
      <c r="Y35" s="27">
        <v>0</v>
      </c>
      <c r="Z35" s="31" t="s">
        <v>41</v>
      </c>
      <c r="AA35" s="28" t="s">
        <v>13</v>
      </c>
      <c r="AB35" s="28">
        <v>10</v>
      </c>
      <c r="AC35" s="28">
        <v>10</v>
      </c>
      <c r="AD35" s="83">
        <f t="shared" si="0"/>
        <v>1</v>
      </c>
      <c r="AE35" s="28"/>
      <c r="AF35" s="28"/>
      <c r="AG35" s="2"/>
    </row>
    <row r="36" spans="2:33" s="35" customFormat="1" ht="22.5" customHeight="1">
      <c r="B36" s="42">
        <v>7</v>
      </c>
      <c r="C36" s="42">
        <v>7</v>
      </c>
      <c r="D36" s="42">
        <v>5</v>
      </c>
      <c r="E36" s="42">
        <v>1</v>
      </c>
      <c r="F36" s="42">
        <v>1</v>
      </c>
      <c r="G36" s="42">
        <v>0</v>
      </c>
      <c r="H36" s="42">
        <v>1</v>
      </c>
      <c r="I36" s="42">
        <v>0</v>
      </c>
      <c r="J36" s="43">
        <v>4</v>
      </c>
      <c r="K36" s="43">
        <v>1</v>
      </c>
      <c r="L36" s="43">
        <v>1</v>
      </c>
      <c r="M36" s="43">
        <v>0</v>
      </c>
      <c r="N36" s="43">
        <v>0</v>
      </c>
      <c r="O36" s="43">
        <v>1</v>
      </c>
      <c r="P36" s="25">
        <v>4</v>
      </c>
      <c r="Q36" s="38">
        <v>0</v>
      </c>
      <c r="R36" s="68">
        <v>1</v>
      </c>
      <c r="S36" s="27">
        <v>0</v>
      </c>
      <c r="T36" s="32">
        <v>1</v>
      </c>
      <c r="U36" s="27">
        <v>0</v>
      </c>
      <c r="V36" s="27">
        <v>0</v>
      </c>
      <c r="W36" s="26">
        <v>3</v>
      </c>
      <c r="X36" s="26">
        <v>0</v>
      </c>
      <c r="Y36" s="32">
        <v>1</v>
      </c>
      <c r="Z36" s="31" t="s">
        <v>42</v>
      </c>
      <c r="AA36" s="28" t="s">
        <v>14</v>
      </c>
      <c r="AB36" s="28">
        <v>5</v>
      </c>
      <c r="AC36" s="28">
        <v>5</v>
      </c>
      <c r="AD36" s="83">
        <f t="shared" si="0"/>
        <v>1</v>
      </c>
      <c r="AE36" s="28"/>
      <c r="AF36" s="28">
        <v>1</v>
      </c>
      <c r="AG36" s="2"/>
    </row>
    <row r="37" spans="2:33" s="35" customFormat="1" ht="36">
      <c r="B37" s="42">
        <v>7</v>
      </c>
      <c r="C37" s="42">
        <v>7</v>
      </c>
      <c r="D37" s="42">
        <v>5</v>
      </c>
      <c r="E37" s="46"/>
      <c r="F37" s="46"/>
      <c r="G37" s="46"/>
      <c r="H37" s="46"/>
      <c r="I37" s="46"/>
      <c r="J37" s="47"/>
      <c r="K37" s="47"/>
      <c r="L37" s="47"/>
      <c r="M37" s="47"/>
      <c r="N37" s="47"/>
      <c r="O37" s="47"/>
      <c r="P37" s="25">
        <v>4</v>
      </c>
      <c r="Q37" s="38">
        <v>0</v>
      </c>
      <c r="R37" s="68">
        <v>1</v>
      </c>
      <c r="S37" s="27">
        <v>0</v>
      </c>
      <c r="T37" s="32">
        <v>1</v>
      </c>
      <c r="U37" s="27">
        <v>0</v>
      </c>
      <c r="V37" s="27">
        <v>0</v>
      </c>
      <c r="W37" s="26">
        <v>3</v>
      </c>
      <c r="X37" s="26">
        <v>0</v>
      </c>
      <c r="Y37" s="32">
        <v>2</v>
      </c>
      <c r="Z37" s="31" t="s">
        <v>43</v>
      </c>
      <c r="AA37" s="28" t="s">
        <v>14</v>
      </c>
      <c r="AB37" s="28">
        <v>50</v>
      </c>
      <c r="AC37" s="28">
        <v>50</v>
      </c>
      <c r="AD37" s="83">
        <f t="shared" si="0"/>
        <v>1</v>
      </c>
      <c r="AE37" s="28"/>
      <c r="AF37" s="28">
        <v>1</v>
      </c>
      <c r="AG37" s="2"/>
    </row>
    <row r="38" spans="2:33" s="35" customFormat="1" ht="99" customHeight="1">
      <c r="B38" s="42">
        <v>7</v>
      </c>
      <c r="C38" s="42">
        <v>7</v>
      </c>
      <c r="D38" s="42">
        <v>5</v>
      </c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25">
        <v>4</v>
      </c>
      <c r="Q38" s="38">
        <v>0</v>
      </c>
      <c r="R38" s="68">
        <v>1</v>
      </c>
      <c r="S38" s="27">
        <v>0</v>
      </c>
      <c r="T38" s="32">
        <v>1</v>
      </c>
      <c r="U38" s="27">
        <v>0</v>
      </c>
      <c r="V38" s="27">
        <v>0</v>
      </c>
      <c r="W38" s="26">
        <v>4</v>
      </c>
      <c r="X38" s="26">
        <v>0</v>
      </c>
      <c r="Y38" s="27">
        <v>0</v>
      </c>
      <c r="Z38" s="31" t="s">
        <v>44</v>
      </c>
      <c r="AA38" s="28" t="s">
        <v>13</v>
      </c>
      <c r="AB38" s="28">
        <v>30</v>
      </c>
      <c r="AC38" s="28">
        <v>16.5</v>
      </c>
      <c r="AD38" s="83">
        <f t="shared" si="0"/>
        <v>0.55</v>
      </c>
      <c r="AE38" s="28"/>
      <c r="AF38" s="28"/>
      <c r="AG38" s="2"/>
    </row>
    <row r="39" spans="2:33" s="35" customFormat="1" ht="31.5" customHeight="1">
      <c r="B39" s="42">
        <v>7</v>
      </c>
      <c r="C39" s="42">
        <v>7</v>
      </c>
      <c r="D39" s="42">
        <v>5</v>
      </c>
      <c r="E39" s="50">
        <v>0</v>
      </c>
      <c r="F39" s="50">
        <v>7</v>
      </c>
      <c r="G39" s="50">
        <v>0</v>
      </c>
      <c r="H39" s="50">
        <v>7</v>
      </c>
      <c r="I39" s="50">
        <v>0</v>
      </c>
      <c r="J39" s="50">
        <v>7</v>
      </c>
      <c r="K39" s="50">
        <v>1</v>
      </c>
      <c r="L39" s="50">
        <v>2</v>
      </c>
      <c r="M39" s="50">
        <v>0</v>
      </c>
      <c r="N39" s="50">
        <v>0</v>
      </c>
      <c r="O39" s="50">
        <v>1</v>
      </c>
      <c r="P39" s="25">
        <v>4</v>
      </c>
      <c r="Q39" s="38">
        <v>0</v>
      </c>
      <c r="R39" s="68">
        <v>1</v>
      </c>
      <c r="S39" s="27">
        <v>0</v>
      </c>
      <c r="T39" s="32">
        <v>1</v>
      </c>
      <c r="U39" s="27">
        <v>0</v>
      </c>
      <c r="V39" s="27">
        <v>0</v>
      </c>
      <c r="W39" s="26">
        <v>4</v>
      </c>
      <c r="X39" s="26">
        <v>0</v>
      </c>
      <c r="Y39" s="32">
        <v>1</v>
      </c>
      <c r="Z39" s="31" t="s">
        <v>45</v>
      </c>
      <c r="AA39" s="28" t="s">
        <v>14</v>
      </c>
      <c r="AB39" s="28">
        <v>10</v>
      </c>
      <c r="AC39" s="28">
        <v>10</v>
      </c>
      <c r="AD39" s="83">
        <f t="shared" si="0"/>
        <v>1</v>
      </c>
      <c r="AE39" s="28"/>
      <c r="AF39" s="28">
        <v>1</v>
      </c>
      <c r="AG39" s="2"/>
    </row>
    <row r="40" spans="2:33" s="35" customFormat="1" ht="52.5" customHeight="1">
      <c r="B40" s="42">
        <v>7</v>
      </c>
      <c r="C40" s="42">
        <v>7</v>
      </c>
      <c r="D40" s="42">
        <v>5</v>
      </c>
      <c r="E40" s="46"/>
      <c r="F40" s="46"/>
      <c r="G40" s="46"/>
      <c r="H40" s="46"/>
      <c r="I40" s="46"/>
      <c r="J40" s="47"/>
      <c r="K40" s="47"/>
      <c r="L40" s="47"/>
      <c r="M40" s="47"/>
      <c r="N40" s="47"/>
      <c r="O40" s="47"/>
      <c r="P40" s="25">
        <v>4</v>
      </c>
      <c r="Q40" s="38">
        <v>0</v>
      </c>
      <c r="R40" s="68">
        <v>1</v>
      </c>
      <c r="S40" s="27">
        <v>0</v>
      </c>
      <c r="T40" s="32">
        <v>1</v>
      </c>
      <c r="U40" s="27">
        <v>0</v>
      </c>
      <c r="V40" s="27">
        <v>0</v>
      </c>
      <c r="W40" s="26">
        <v>5</v>
      </c>
      <c r="X40" s="26">
        <v>0</v>
      </c>
      <c r="Y40" s="27">
        <v>0</v>
      </c>
      <c r="Z40" s="31" t="s">
        <v>46</v>
      </c>
      <c r="AA40" s="28" t="s">
        <v>69</v>
      </c>
      <c r="AB40" s="28">
        <v>1</v>
      </c>
      <c r="AC40" s="28">
        <v>1</v>
      </c>
      <c r="AD40" s="83">
        <f t="shared" si="0"/>
        <v>1</v>
      </c>
      <c r="AE40" s="28"/>
      <c r="AF40" s="28"/>
      <c r="AG40" s="2"/>
    </row>
    <row r="41" spans="2:33" s="35" customFormat="1" ht="39" customHeight="1">
      <c r="B41" s="42">
        <v>7</v>
      </c>
      <c r="C41" s="42">
        <v>7</v>
      </c>
      <c r="D41" s="42">
        <v>5</v>
      </c>
      <c r="E41" s="46"/>
      <c r="F41" s="46"/>
      <c r="G41" s="46"/>
      <c r="H41" s="46"/>
      <c r="I41" s="46"/>
      <c r="J41" s="47"/>
      <c r="K41" s="47"/>
      <c r="L41" s="47"/>
      <c r="M41" s="47"/>
      <c r="N41" s="47"/>
      <c r="O41" s="47"/>
      <c r="P41" s="25">
        <v>4</v>
      </c>
      <c r="Q41" s="38">
        <v>0</v>
      </c>
      <c r="R41" s="68">
        <v>1</v>
      </c>
      <c r="S41" s="27">
        <v>0</v>
      </c>
      <c r="T41" s="32">
        <v>1</v>
      </c>
      <c r="U41" s="27">
        <v>0</v>
      </c>
      <c r="V41" s="27">
        <v>0</v>
      </c>
      <c r="W41" s="26">
        <v>5</v>
      </c>
      <c r="X41" s="26">
        <v>0</v>
      </c>
      <c r="Y41" s="27">
        <v>1</v>
      </c>
      <c r="Z41" s="31" t="s">
        <v>47</v>
      </c>
      <c r="AA41" s="28" t="s">
        <v>14</v>
      </c>
      <c r="AB41" s="28">
        <v>4</v>
      </c>
      <c r="AC41" s="28">
        <v>4</v>
      </c>
      <c r="AD41" s="83">
        <f t="shared" si="0"/>
        <v>1</v>
      </c>
      <c r="AE41" s="28"/>
      <c r="AF41" s="28">
        <v>1</v>
      </c>
      <c r="AG41" s="2"/>
    </row>
    <row r="42" spans="2:33" s="35" customFormat="1" ht="39.75" customHeight="1">
      <c r="B42" s="42">
        <v>7</v>
      </c>
      <c r="C42" s="42">
        <v>7</v>
      </c>
      <c r="D42" s="42">
        <v>5</v>
      </c>
      <c r="E42" s="46"/>
      <c r="F42" s="46"/>
      <c r="G42" s="46"/>
      <c r="H42" s="46"/>
      <c r="I42" s="46"/>
      <c r="J42" s="47"/>
      <c r="K42" s="47"/>
      <c r="L42" s="47"/>
      <c r="M42" s="47"/>
      <c r="N42" s="47"/>
      <c r="O42" s="47"/>
      <c r="P42" s="25">
        <v>4</v>
      </c>
      <c r="Q42" s="38">
        <v>0</v>
      </c>
      <c r="R42" s="68">
        <v>1</v>
      </c>
      <c r="S42" s="27">
        <v>0</v>
      </c>
      <c r="T42" s="32">
        <v>2</v>
      </c>
      <c r="U42" s="27">
        <v>0</v>
      </c>
      <c r="V42" s="27">
        <v>0</v>
      </c>
      <c r="W42" s="26">
        <v>0</v>
      </c>
      <c r="X42" s="26">
        <v>0</v>
      </c>
      <c r="Y42" s="27">
        <v>0</v>
      </c>
      <c r="Z42" s="31" t="s">
        <v>48</v>
      </c>
      <c r="AA42" s="28" t="s">
        <v>71</v>
      </c>
      <c r="AB42" s="28">
        <v>1</v>
      </c>
      <c r="AC42" s="28">
        <v>1</v>
      </c>
      <c r="AD42" s="83">
        <f t="shared" si="0"/>
        <v>1</v>
      </c>
      <c r="AE42" s="28"/>
      <c r="AF42" s="28"/>
      <c r="AG42" s="2"/>
    </row>
    <row r="43" spans="2:33" s="35" customFormat="1" ht="55.5" customHeight="1">
      <c r="B43" s="42">
        <v>7</v>
      </c>
      <c r="C43" s="42">
        <v>7</v>
      </c>
      <c r="D43" s="42">
        <v>5</v>
      </c>
      <c r="E43" s="77"/>
      <c r="F43" s="77"/>
      <c r="G43" s="77"/>
      <c r="H43" s="77"/>
      <c r="I43" s="77"/>
      <c r="J43" s="80"/>
      <c r="K43" s="80"/>
      <c r="L43" s="80"/>
      <c r="M43" s="80"/>
      <c r="N43" s="80"/>
      <c r="O43" s="80"/>
      <c r="P43" s="25">
        <v>4</v>
      </c>
      <c r="Q43" s="38">
        <v>0</v>
      </c>
      <c r="R43" s="68">
        <v>1</v>
      </c>
      <c r="S43" s="27">
        <v>0</v>
      </c>
      <c r="T43" s="32">
        <v>2</v>
      </c>
      <c r="U43" s="66">
        <v>0</v>
      </c>
      <c r="V43" s="66">
        <v>0</v>
      </c>
      <c r="W43" s="67">
        <v>0</v>
      </c>
      <c r="X43" s="67">
        <v>0</v>
      </c>
      <c r="Y43" s="65">
        <v>1</v>
      </c>
      <c r="Z43" s="70" t="s">
        <v>49</v>
      </c>
      <c r="AA43" s="56" t="s">
        <v>14</v>
      </c>
      <c r="AB43" s="56">
        <v>78</v>
      </c>
      <c r="AC43" s="56">
        <v>78</v>
      </c>
      <c r="AD43" s="83">
        <f t="shared" si="0"/>
        <v>1</v>
      </c>
      <c r="AE43" s="56"/>
      <c r="AF43" s="56">
        <v>1</v>
      </c>
      <c r="AG43" s="2"/>
    </row>
    <row r="44" spans="2:33" s="35" customFormat="1" ht="38.25" customHeight="1">
      <c r="B44" s="42">
        <v>7</v>
      </c>
      <c r="C44" s="42">
        <v>7</v>
      </c>
      <c r="D44" s="42">
        <v>5</v>
      </c>
      <c r="E44" s="78"/>
      <c r="F44" s="78"/>
      <c r="G44" s="78"/>
      <c r="H44" s="78"/>
      <c r="I44" s="78"/>
      <c r="J44" s="81"/>
      <c r="K44" s="81"/>
      <c r="L44" s="81"/>
      <c r="M44" s="81"/>
      <c r="N44" s="81"/>
      <c r="O44" s="81"/>
      <c r="P44" s="79">
        <v>4</v>
      </c>
      <c r="Q44" s="38">
        <v>0</v>
      </c>
      <c r="R44" s="68">
        <v>1</v>
      </c>
      <c r="S44" s="27">
        <v>0</v>
      </c>
      <c r="T44" s="32">
        <v>2</v>
      </c>
      <c r="U44" s="27">
        <v>0</v>
      </c>
      <c r="V44" s="27">
        <v>0</v>
      </c>
      <c r="W44" s="26">
        <v>1</v>
      </c>
      <c r="X44" s="26">
        <v>0</v>
      </c>
      <c r="Y44" s="27">
        <v>0</v>
      </c>
      <c r="Z44" s="31" t="s">
        <v>62</v>
      </c>
      <c r="AA44" s="28" t="s">
        <v>69</v>
      </c>
      <c r="AB44" s="28">
        <v>1</v>
      </c>
      <c r="AC44" s="71">
        <v>1</v>
      </c>
      <c r="AD44" s="83">
        <v>1</v>
      </c>
      <c r="AE44" s="71"/>
      <c r="AF44" s="71"/>
      <c r="AG44" s="2"/>
    </row>
    <row r="45" spans="2:33" s="35" customFormat="1" ht="42.75" customHeight="1">
      <c r="B45" s="42">
        <v>7</v>
      </c>
      <c r="C45" s="42">
        <v>7</v>
      </c>
      <c r="D45" s="42">
        <v>5</v>
      </c>
      <c r="E45" s="78"/>
      <c r="F45" s="78"/>
      <c r="G45" s="78"/>
      <c r="H45" s="78"/>
      <c r="I45" s="78"/>
      <c r="J45" s="81"/>
      <c r="K45" s="81"/>
      <c r="L45" s="81"/>
      <c r="M45" s="81"/>
      <c r="N45" s="81"/>
      <c r="O45" s="81"/>
      <c r="P45" s="79">
        <v>4</v>
      </c>
      <c r="Q45" s="38">
        <v>0</v>
      </c>
      <c r="R45" s="68">
        <v>1</v>
      </c>
      <c r="S45" s="27">
        <v>0</v>
      </c>
      <c r="T45" s="32">
        <v>2</v>
      </c>
      <c r="U45" s="27">
        <v>0</v>
      </c>
      <c r="V45" s="27">
        <v>0</v>
      </c>
      <c r="W45" s="26">
        <v>1</v>
      </c>
      <c r="X45" s="26">
        <v>0</v>
      </c>
      <c r="Y45" s="32">
        <v>1</v>
      </c>
      <c r="Z45" s="31" t="s">
        <v>63</v>
      </c>
      <c r="AA45" s="28" t="s">
        <v>14</v>
      </c>
      <c r="AB45" s="28">
        <v>35</v>
      </c>
      <c r="AC45" s="71">
        <v>35</v>
      </c>
      <c r="AD45" s="83">
        <f>AC45/AB45</f>
        <v>1</v>
      </c>
      <c r="AE45" s="71"/>
      <c r="AF45" s="71">
        <v>1</v>
      </c>
      <c r="AG45" s="2"/>
    </row>
    <row r="46" spans="2:33" s="35" customFormat="1" ht="60" customHeight="1">
      <c r="B46" s="42">
        <v>7</v>
      </c>
      <c r="C46" s="42">
        <v>7</v>
      </c>
      <c r="D46" s="42">
        <v>5</v>
      </c>
      <c r="E46" s="78"/>
      <c r="F46" s="78"/>
      <c r="G46" s="78"/>
      <c r="H46" s="78"/>
      <c r="I46" s="78"/>
      <c r="J46" s="81"/>
      <c r="K46" s="81"/>
      <c r="L46" s="81"/>
      <c r="M46" s="81"/>
      <c r="N46" s="81"/>
      <c r="O46" s="81"/>
      <c r="P46" s="79">
        <v>4</v>
      </c>
      <c r="Q46" s="38">
        <v>0</v>
      </c>
      <c r="R46" s="68">
        <v>1</v>
      </c>
      <c r="S46" s="27">
        <v>0</v>
      </c>
      <c r="T46" s="32">
        <v>2</v>
      </c>
      <c r="U46" s="27">
        <v>0</v>
      </c>
      <c r="V46" s="27">
        <v>0</v>
      </c>
      <c r="W46" s="26">
        <v>1</v>
      </c>
      <c r="X46" s="26">
        <v>0</v>
      </c>
      <c r="Y46" s="32">
        <v>2</v>
      </c>
      <c r="Z46" s="31" t="s">
        <v>64</v>
      </c>
      <c r="AA46" s="28" t="s">
        <v>14</v>
      </c>
      <c r="AB46" s="28">
        <v>4</v>
      </c>
      <c r="AC46" s="71">
        <v>4</v>
      </c>
      <c r="AD46" s="83">
        <f>AC46/AB46</f>
        <v>1</v>
      </c>
      <c r="AE46" s="71"/>
      <c r="AF46" s="71">
        <v>1</v>
      </c>
      <c r="AG46" s="2"/>
    </row>
    <row r="47" spans="2:33" s="35" customFormat="1" ht="57" customHeight="1">
      <c r="B47" s="42">
        <v>7</v>
      </c>
      <c r="C47" s="42">
        <v>7</v>
      </c>
      <c r="D47" s="42">
        <v>5</v>
      </c>
      <c r="E47" s="78"/>
      <c r="F47" s="78"/>
      <c r="G47" s="78"/>
      <c r="H47" s="78"/>
      <c r="I47" s="78"/>
      <c r="J47" s="81"/>
      <c r="K47" s="81"/>
      <c r="L47" s="81"/>
      <c r="M47" s="81"/>
      <c r="N47" s="81"/>
      <c r="O47" s="81"/>
      <c r="P47" s="79">
        <v>4</v>
      </c>
      <c r="Q47" s="38">
        <v>0</v>
      </c>
      <c r="R47" s="68">
        <v>1</v>
      </c>
      <c r="S47" s="27">
        <v>0</v>
      </c>
      <c r="T47" s="32">
        <v>2</v>
      </c>
      <c r="U47" s="27">
        <v>0</v>
      </c>
      <c r="V47" s="27">
        <v>0</v>
      </c>
      <c r="W47" s="26">
        <v>1</v>
      </c>
      <c r="X47" s="26">
        <v>0</v>
      </c>
      <c r="Y47" s="32">
        <v>3</v>
      </c>
      <c r="Z47" s="31" t="s">
        <v>65</v>
      </c>
      <c r="AA47" s="28" t="s">
        <v>14</v>
      </c>
      <c r="AB47" s="28">
        <v>4</v>
      </c>
      <c r="AC47" s="71">
        <v>4</v>
      </c>
      <c r="AD47" s="83">
        <f>AC47/AB47</f>
        <v>1</v>
      </c>
      <c r="AE47" s="71"/>
      <c r="AF47" s="71">
        <v>1</v>
      </c>
      <c r="AG47" s="2"/>
    </row>
    <row r="48" spans="2:33" s="35" customFormat="1" ht="57" customHeight="1">
      <c r="B48" s="42">
        <v>7</v>
      </c>
      <c r="C48" s="42">
        <v>7</v>
      </c>
      <c r="D48" s="42">
        <v>5</v>
      </c>
      <c r="E48" s="78"/>
      <c r="F48" s="78"/>
      <c r="G48" s="78"/>
      <c r="H48" s="78"/>
      <c r="I48" s="78"/>
      <c r="J48" s="81"/>
      <c r="K48" s="81"/>
      <c r="L48" s="81"/>
      <c r="M48" s="81"/>
      <c r="N48" s="81"/>
      <c r="O48" s="81"/>
      <c r="P48" s="79">
        <v>4</v>
      </c>
      <c r="Q48" s="38">
        <v>0</v>
      </c>
      <c r="R48" s="68">
        <v>1</v>
      </c>
      <c r="S48" s="27">
        <v>0</v>
      </c>
      <c r="T48" s="32">
        <v>2</v>
      </c>
      <c r="U48" s="27">
        <v>0</v>
      </c>
      <c r="V48" s="27">
        <v>0</v>
      </c>
      <c r="W48" s="26">
        <v>2</v>
      </c>
      <c r="X48" s="26">
        <v>0</v>
      </c>
      <c r="Y48" s="76" t="s">
        <v>66</v>
      </c>
      <c r="Z48" s="31" t="s">
        <v>67</v>
      </c>
      <c r="AA48" s="28" t="s">
        <v>70</v>
      </c>
      <c r="AB48" s="28">
        <v>1</v>
      </c>
      <c r="AC48" s="71">
        <v>1</v>
      </c>
      <c r="AD48" s="83">
        <f>AC48/AB48</f>
        <v>1</v>
      </c>
      <c r="AE48" s="71"/>
      <c r="AF48" s="71"/>
      <c r="AG48" s="2"/>
    </row>
    <row r="49" spans="2:33" s="35" customFormat="1" ht="33.75" customHeight="1">
      <c r="B49" s="42">
        <v>7</v>
      </c>
      <c r="C49" s="42">
        <v>7</v>
      </c>
      <c r="D49" s="42">
        <v>5</v>
      </c>
      <c r="E49" s="78"/>
      <c r="F49" s="78"/>
      <c r="G49" s="78"/>
      <c r="H49" s="78"/>
      <c r="I49" s="78"/>
      <c r="J49" s="81"/>
      <c r="K49" s="81"/>
      <c r="L49" s="81"/>
      <c r="M49" s="81"/>
      <c r="N49" s="81"/>
      <c r="O49" s="81"/>
      <c r="P49" s="79">
        <v>4</v>
      </c>
      <c r="Q49" s="38">
        <v>0</v>
      </c>
      <c r="R49" s="68">
        <v>1</v>
      </c>
      <c r="S49" s="27">
        <v>0</v>
      </c>
      <c r="T49" s="32">
        <v>2</v>
      </c>
      <c r="U49" s="27">
        <v>0</v>
      </c>
      <c r="V49" s="27">
        <v>0</v>
      </c>
      <c r="W49" s="26">
        <v>2</v>
      </c>
      <c r="X49" s="26">
        <v>0</v>
      </c>
      <c r="Y49" s="32">
        <v>1</v>
      </c>
      <c r="Z49" s="31" t="s">
        <v>68</v>
      </c>
      <c r="AA49" s="28" t="s">
        <v>14</v>
      </c>
      <c r="AB49" s="28">
        <v>35</v>
      </c>
      <c r="AC49" s="71">
        <v>35</v>
      </c>
      <c r="AD49" s="83">
        <f>AC49/AB49</f>
        <v>1</v>
      </c>
      <c r="AE49" s="71"/>
      <c r="AF49" s="71">
        <v>1</v>
      </c>
      <c r="AG49" s="2"/>
    </row>
    <row r="50" spans="2:33" s="35" customFormat="1" ht="51.75" customHeight="1">
      <c r="B50" s="59"/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0"/>
      <c r="N50" s="60"/>
      <c r="O50" s="60"/>
      <c r="P50" s="61"/>
      <c r="Q50" s="100"/>
      <c r="R50" s="101"/>
      <c r="S50" s="101"/>
      <c r="T50" s="101"/>
      <c r="U50" s="102"/>
      <c r="V50" s="102"/>
      <c r="W50" s="102"/>
      <c r="X50" s="102"/>
      <c r="Y50" s="102"/>
      <c r="Z50" s="103"/>
      <c r="AA50" s="71"/>
      <c r="AB50" s="104"/>
      <c r="AC50" s="105"/>
      <c r="AD50" s="105"/>
      <c r="AE50" s="105"/>
      <c r="AF50" s="105"/>
      <c r="AG50" s="2"/>
    </row>
    <row r="51" spans="1:32" s="58" customFormat="1" ht="21" customHeight="1">
      <c r="A51" s="96" t="s">
        <v>33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</row>
    <row r="52" spans="1:32" s="58" customFormat="1" ht="18.75" customHeight="1">
      <c r="A52" s="62" t="s">
        <v>32</v>
      </c>
      <c r="B52" s="84" t="s">
        <v>32</v>
      </c>
      <c r="C52" s="84" t="s">
        <v>32</v>
      </c>
      <c r="D52" s="84" t="s">
        <v>32</v>
      </c>
      <c r="E52" s="84" t="s">
        <v>32</v>
      </c>
      <c r="F52" s="84" t="s">
        <v>32</v>
      </c>
      <c r="G52" s="84" t="s">
        <v>32</v>
      </c>
      <c r="H52" s="84" t="s">
        <v>32</v>
      </c>
      <c r="I52" s="84" t="s">
        <v>32</v>
      </c>
      <c r="J52" s="84" t="s">
        <v>32</v>
      </c>
      <c r="K52" s="84" t="s">
        <v>32</v>
      </c>
      <c r="L52" s="84" t="s">
        <v>32</v>
      </c>
      <c r="M52" s="84" t="s">
        <v>32</v>
      </c>
      <c r="N52" s="84" t="s">
        <v>32</v>
      </c>
      <c r="O52" s="86" t="s">
        <v>32</v>
      </c>
      <c r="P52" s="86" t="s">
        <v>32</v>
      </c>
      <c r="Q52" s="86" t="s">
        <v>32</v>
      </c>
      <c r="R52" s="86" t="s">
        <v>32</v>
      </c>
      <c r="S52" s="86" t="s">
        <v>32</v>
      </c>
      <c r="T52" s="86" t="s">
        <v>32</v>
      </c>
      <c r="U52" s="86" t="s">
        <v>32</v>
      </c>
      <c r="V52" s="86" t="s">
        <v>32</v>
      </c>
      <c r="W52" s="86" t="s">
        <v>32</v>
      </c>
      <c r="X52" s="86" t="s">
        <v>32</v>
      </c>
      <c r="Y52" s="97" t="s">
        <v>34</v>
      </c>
      <c r="Z52" s="98"/>
      <c r="AA52" s="98"/>
      <c r="AB52" s="98"/>
      <c r="AC52" s="99"/>
      <c r="AD52" s="89">
        <v>0.951</v>
      </c>
      <c r="AE52" s="84" t="s">
        <v>32</v>
      </c>
      <c r="AF52" s="84" t="s">
        <v>32</v>
      </c>
    </row>
    <row r="53" spans="1:32" s="58" customFormat="1" ht="18.75" customHeight="1">
      <c r="A53" s="62" t="s">
        <v>32</v>
      </c>
      <c r="B53" s="84" t="s">
        <v>32</v>
      </c>
      <c r="C53" s="84" t="s">
        <v>32</v>
      </c>
      <c r="D53" s="84" t="s">
        <v>32</v>
      </c>
      <c r="E53" s="84" t="s">
        <v>32</v>
      </c>
      <c r="F53" s="84" t="s">
        <v>32</v>
      </c>
      <c r="G53" s="84" t="s">
        <v>32</v>
      </c>
      <c r="H53" s="84" t="s">
        <v>32</v>
      </c>
      <c r="I53" s="84" t="s">
        <v>32</v>
      </c>
      <c r="J53" s="84" t="s">
        <v>32</v>
      </c>
      <c r="K53" s="84" t="s">
        <v>32</v>
      </c>
      <c r="L53" s="84" t="s">
        <v>32</v>
      </c>
      <c r="M53" s="84" t="s">
        <v>32</v>
      </c>
      <c r="N53" s="84" t="s">
        <v>32</v>
      </c>
      <c r="O53" s="84" t="s">
        <v>32</v>
      </c>
      <c r="P53" s="84" t="s">
        <v>32</v>
      </c>
      <c r="Q53" s="84" t="s">
        <v>32</v>
      </c>
      <c r="R53" s="84" t="s">
        <v>32</v>
      </c>
      <c r="S53" s="84" t="s">
        <v>32</v>
      </c>
      <c r="T53" s="84" t="s">
        <v>32</v>
      </c>
      <c r="U53" s="84" t="s">
        <v>32</v>
      </c>
      <c r="V53" s="84" t="s">
        <v>32</v>
      </c>
      <c r="W53" s="84" t="s">
        <v>32</v>
      </c>
      <c r="X53" s="84" t="s">
        <v>32</v>
      </c>
      <c r="Y53" s="97" t="s">
        <v>37</v>
      </c>
      <c r="Z53" s="98"/>
      <c r="AA53" s="98"/>
      <c r="AB53" s="98"/>
      <c r="AC53" s="99"/>
      <c r="AD53" s="89">
        <v>0.76</v>
      </c>
      <c r="AE53" s="84" t="s">
        <v>32</v>
      </c>
      <c r="AF53" s="84" t="s">
        <v>32</v>
      </c>
    </row>
    <row r="54" spans="1:32" s="58" customFormat="1" ht="22.5" customHeight="1">
      <c r="A54" s="62" t="s">
        <v>32</v>
      </c>
      <c r="B54" s="84" t="s">
        <v>32</v>
      </c>
      <c r="C54" s="84" t="s">
        <v>32</v>
      </c>
      <c r="D54" s="84" t="s">
        <v>32</v>
      </c>
      <c r="E54" s="84" t="s">
        <v>32</v>
      </c>
      <c r="F54" s="84" t="s">
        <v>32</v>
      </c>
      <c r="G54" s="84" t="s">
        <v>32</v>
      </c>
      <c r="H54" s="84" t="s">
        <v>32</v>
      </c>
      <c r="I54" s="84" t="s">
        <v>32</v>
      </c>
      <c r="J54" s="84" t="s">
        <v>32</v>
      </c>
      <c r="K54" s="84" t="s">
        <v>32</v>
      </c>
      <c r="L54" s="84" t="s">
        <v>32</v>
      </c>
      <c r="M54" s="84" t="s">
        <v>32</v>
      </c>
      <c r="N54" s="84" t="s">
        <v>32</v>
      </c>
      <c r="O54" s="84" t="s">
        <v>32</v>
      </c>
      <c r="P54" s="84" t="s">
        <v>32</v>
      </c>
      <c r="Q54" s="84" t="s">
        <v>32</v>
      </c>
      <c r="R54" s="84" t="s">
        <v>32</v>
      </c>
      <c r="S54" s="84" t="s">
        <v>32</v>
      </c>
      <c r="T54" s="84" t="s">
        <v>32</v>
      </c>
      <c r="U54" s="84" t="s">
        <v>32</v>
      </c>
      <c r="V54" s="84" t="s">
        <v>32</v>
      </c>
      <c r="W54" s="84" t="s">
        <v>32</v>
      </c>
      <c r="X54" s="84" t="s">
        <v>32</v>
      </c>
      <c r="Y54" s="97" t="s">
        <v>36</v>
      </c>
      <c r="Z54" s="98"/>
      <c r="AA54" s="98"/>
      <c r="AB54" s="98"/>
      <c r="AC54" s="99"/>
      <c r="AD54" s="89">
        <v>1.275</v>
      </c>
      <c r="AE54" s="84" t="s">
        <v>32</v>
      </c>
      <c r="AF54" s="84" t="s">
        <v>32</v>
      </c>
    </row>
    <row r="55" spans="1:32" s="58" customFormat="1" ht="22.5" customHeight="1">
      <c r="A55" s="62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91" t="s">
        <v>73</v>
      </c>
      <c r="Z55" s="92"/>
      <c r="AA55" s="86"/>
      <c r="AB55" s="86"/>
      <c r="AC55" s="86"/>
      <c r="AD55" s="89">
        <v>1.027</v>
      </c>
      <c r="AE55" s="84"/>
      <c r="AF55" s="84"/>
    </row>
    <row r="56" spans="1:32" s="58" customFormat="1" ht="113.25" customHeight="1">
      <c r="A56" s="62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6"/>
      <c r="Z56" s="86" t="s">
        <v>76</v>
      </c>
      <c r="AA56" s="86"/>
      <c r="AB56" s="86"/>
      <c r="AC56" s="86"/>
      <c r="AD56" s="90" t="s">
        <v>80</v>
      </c>
      <c r="AE56" s="84"/>
      <c r="AF56" s="84"/>
    </row>
    <row r="57" spans="1:80" ht="18">
      <c r="A57" s="63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94" t="s">
        <v>75</v>
      </c>
      <c r="Q57" s="95"/>
      <c r="R57" s="95"/>
      <c r="S57" s="95"/>
      <c r="T57" s="95"/>
      <c r="U57" s="95"/>
      <c r="V57" s="95"/>
      <c r="W57" s="85"/>
      <c r="X57" s="85"/>
      <c r="Y57" s="85"/>
      <c r="Z57" s="85"/>
      <c r="AA57" s="85"/>
      <c r="AB57" s="85"/>
      <c r="AC57" s="85"/>
      <c r="AD57" s="85"/>
      <c r="AE57" s="85"/>
      <c r="AF57" s="1"/>
      <c r="CB57"/>
    </row>
    <row r="58" spans="1:32" ht="18">
      <c r="A58" s="63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7"/>
      <c r="Q58" s="88"/>
      <c r="R58" s="88"/>
      <c r="S58" s="88"/>
      <c r="T58" s="88"/>
      <c r="U58" s="88"/>
      <c r="V58" s="88"/>
      <c r="W58" s="85"/>
      <c r="X58" s="85"/>
      <c r="Y58" s="85"/>
      <c r="Z58" s="85"/>
      <c r="AA58" s="85"/>
      <c r="AB58" s="85"/>
      <c r="AC58" s="85"/>
      <c r="AD58" s="85"/>
      <c r="AE58" s="85"/>
      <c r="AF58" s="85"/>
    </row>
    <row r="59" ht="14.25">
      <c r="Q59" s="18"/>
    </row>
    <row r="60" ht="14.25">
      <c r="Q60" s="18"/>
    </row>
    <row r="61" ht="14.25">
      <c r="Q61" s="18"/>
    </row>
  </sheetData>
  <sheetProtection selectLockedCells="1" selectUnlockedCells="1"/>
  <mergeCells count="51">
    <mergeCell ref="Y26:Y27"/>
    <mergeCell ref="AF26:AF27"/>
    <mergeCell ref="Z26:Z27"/>
    <mergeCell ref="AA26:AA27"/>
    <mergeCell ref="AB26:AB27"/>
    <mergeCell ref="AC26:AC27"/>
    <mergeCell ref="AD26:AD27"/>
    <mergeCell ref="AE26:AE27"/>
    <mergeCell ref="S26:S27"/>
    <mergeCell ref="T26:T27"/>
    <mergeCell ref="W26:W27"/>
    <mergeCell ref="X26:X27"/>
    <mergeCell ref="U26:U27"/>
    <mergeCell ref="V26:V27"/>
    <mergeCell ref="E15:F16"/>
    <mergeCell ref="S15:S16"/>
    <mergeCell ref="T15:T16"/>
    <mergeCell ref="I16:J16"/>
    <mergeCell ref="I15:O15"/>
    <mergeCell ref="G15:H16"/>
    <mergeCell ref="R15:R16"/>
    <mergeCell ref="AF14:AF16"/>
    <mergeCell ref="C13:AA13"/>
    <mergeCell ref="N10:AE10"/>
    <mergeCell ref="B15:D16"/>
    <mergeCell ref="Z4:AC4"/>
    <mergeCell ref="Z5:AB5"/>
    <mergeCell ref="Z6:AB6"/>
    <mergeCell ref="Z7:AC7"/>
    <mergeCell ref="B14:O14"/>
    <mergeCell ref="L16:O16"/>
    <mergeCell ref="R26:R27"/>
    <mergeCell ref="Z8:AE8"/>
    <mergeCell ref="Z11:AE11"/>
    <mergeCell ref="P14:Y14"/>
    <mergeCell ref="Z14:Z16"/>
    <mergeCell ref="AA14:AA16"/>
    <mergeCell ref="AB14:AE15"/>
    <mergeCell ref="P15:Q16"/>
    <mergeCell ref="U15:W16"/>
    <mergeCell ref="X15:Y16"/>
    <mergeCell ref="Y55:Z55"/>
    <mergeCell ref="P26:P27"/>
    <mergeCell ref="P57:V57"/>
    <mergeCell ref="A51:AF51"/>
    <mergeCell ref="Y52:AC52"/>
    <mergeCell ref="Y53:AC53"/>
    <mergeCell ref="Y54:AC54"/>
    <mergeCell ref="Q50:Z50"/>
    <mergeCell ref="AB50:AF50"/>
    <mergeCell ref="Q26:Q27"/>
  </mergeCells>
  <printOptions horizontalCentered="1"/>
  <pageMargins left="0.1968503937007874" right="0.1968503937007874" top="0.31496062992125984" bottom="0.1968503937007874" header="0.5118110236220472" footer="0.5118110236220472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2018-03-07T09:10:29Z</cp:lastPrinted>
  <dcterms:created xsi:type="dcterms:W3CDTF">2014-12-24T08:50:24Z</dcterms:created>
  <dcterms:modified xsi:type="dcterms:W3CDTF">2018-03-07T10:47:37Z</dcterms:modified>
  <cp:category/>
  <cp:version/>
  <cp:contentType/>
  <cp:contentStatus/>
</cp:coreProperties>
</file>